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0697BF3C-ADCB-3B43-A9E9-8DDFD49DEC5A}" xr6:coauthVersionLast="47" xr6:coauthVersionMax="47" xr10:uidLastSave="{00000000-0000-0000-0000-000000000000}"/>
  <bookViews>
    <workbookView xWindow="0" yWindow="0" windowWidth="28800" windowHeight="18000" xr2:uid="{06B40F06-DE97-0844-930A-A4F03B4F1557}"/>
  </bookViews>
  <sheets>
    <sheet name="Urlaubsplaner" sheetId="1" r:id="rId1"/>
    <sheet name="Bezugsdaten" sheetId="2" r:id="rId2"/>
  </sheets>
  <definedNames>
    <definedName name="HE">Bezugsdaten!$F$40</definedName>
    <definedName name="HS">Bezugsdaten!$D$40</definedName>
    <definedName name="OE">Bezugsdaten!$F$37</definedName>
    <definedName name="OS">Bezugsdaten!$D$37</definedName>
    <definedName name="PE">Bezugsdaten!$F$38</definedName>
    <definedName name="PS">Bezugsdaten!$D$38</definedName>
    <definedName name="SOE">Bezugsdaten!$F$39</definedName>
    <definedName name="SOS">Bezugsdaten!$D$39</definedName>
    <definedName name="WE">Bezugsdaten!$F$36</definedName>
    <definedName name="WEE">Bezugsdaten!$F$41</definedName>
    <definedName name="WES">Bezugsdaten!$D$41</definedName>
    <definedName name="WS">Bezugsdaten!$D$36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12" i="1"/>
  <c r="F13" i="1"/>
  <c r="F14" i="1"/>
  <c r="F15" i="1"/>
  <c r="F11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H7" i="1"/>
  <c r="I4" i="1"/>
  <c r="I6" i="1" s="1"/>
  <c r="J4" i="1"/>
  <c r="J6" i="1" s="1"/>
  <c r="K4" i="1"/>
  <c r="K6" i="1" s="1"/>
  <c r="L4" i="1"/>
  <c r="L6" i="1" s="1"/>
  <c r="M4" i="1"/>
  <c r="M6" i="1" s="1"/>
  <c r="N4" i="1"/>
  <c r="N6" i="1" s="1"/>
  <c r="O4" i="1"/>
  <c r="O6" i="1" s="1"/>
  <c r="P4" i="1"/>
  <c r="P6" i="1" s="1"/>
  <c r="Q4" i="1"/>
  <c r="Q6" i="1" s="1"/>
  <c r="R4" i="1"/>
  <c r="R6" i="1" s="1"/>
  <c r="S4" i="1"/>
  <c r="S6" i="1" s="1"/>
  <c r="T4" i="1"/>
  <c r="T6" i="1" s="1"/>
  <c r="U4" i="1"/>
  <c r="U6" i="1" s="1"/>
  <c r="V4" i="1"/>
  <c r="V6" i="1" s="1"/>
  <c r="W4" i="1"/>
  <c r="W6" i="1" s="1"/>
  <c r="X4" i="1"/>
  <c r="X6" i="1" s="1"/>
  <c r="Y4" i="1"/>
  <c r="Y6" i="1" s="1"/>
  <c r="Z4" i="1"/>
  <c r="Z6" i="1" s="1"/>
  <c r="H4" i="1"/>
  <c r="H6" i="1" s="1"/>
  <c r="B11" i="1"/>
  <c r="E11" i="1" l="1"/>
  <c r="B12" i="1"/>
  <c r="D11" i="1"/>
  <c r="B13" i="1" l="1"/>
  <c r="E12" i="1"/>
  <c r="D12" i="1"/>
  <c r="B14" i="1" l="1"/>
  <c r="E13" i="1"/>
  <c r="D13" i="1"/>
  <c r="B15" i="1" l="1"/>
  <c r="E14" i="1"/>
  <c r="D14" i="1"/>
  <c r="B16" i="1" l="1"/>
  <c r="E15" i="1"/>
  <c r="D15" i="1"/>
  <c r="B17" i="1" l="1"/>
  <c r="E16" i="1"/>
  <c r="D16" i="1"/>
  <c r="B18" i="1" l="1"/>
  <c r="E17" i="1"/>
  <c r="D17" i="1"/>
  <c r="B19" i="1" l="1"/>
  <c r="E18" i="1"/>
  <c r="D18" i="1"/>
  <c r="B20" i="1" l="1"/>
  <c r="E19" i="1"/>
  <c r="D19" i="1"/>
  <c r="B21" i="1" l="1"/>
  <c r="E20" i="1"/>
  <c r="D20" i="1"/>
  <c r="B22" i="1" l="1"/>
  <c r="E21" i="1"/>
  <c r="D21" i="1"/>
  <c r="B23" i="1" l="1"/>
  <c r="E22" i="1"/>
  <c r="D22" i="1"/>
  <c r="B24" i="1" l="1"/>
  <c r="E23" i="1"/>
  <c r="D23" i="1"/>
  <c r="B25" i="1" l="1"/>
  <c r="E24" i="1"/>
  <c r="D24" i="1"/>
  <c r="B26" i="1" l="1"/>
  <c r="E25" i="1"/>
  <c r="D25" i="1"/>
  <c r="B27" i="1" l="1"/>
  <c r="E26" i="1"/>
  <c r="D26" i="1"/>
  <c r="B28" i="1" l="1"/>
  <c r="E27" i="1"/>
  <c r="D27" i="1"/>
  <c r="B29" i="1" l="1"/>
  <c r="E28" i="1"/>
  <c r="D28" i="1"/>
  <c r="B30" i="1" l="1"/>
  <c r="E29" i="1"/>
  <c r="D29" i="1"/>
  <c r="B31" i="1" l="1"/>
  <c r="E30" i="1"/>
  <c r="D30" i="1"/>
  <c r="B32" i="1" l="1"/>
  <c r="E31" i="1"/>
  <c r="D31" i="1"/>
  <c r="B33" i="1" l="1"/>
  <c r="E32" i="1"/>
  <c r="D32" i="1"/>
  <c r="B34" i="1" l="1"/>
  <c r="E33" i="1"/>
  <c r="D33" i="1"/>
  <c r="B35" i="1" l="1"/>
  <c r="E34" i="1"/>
  <c r="D34" i="1"/>
  <c r="B36" i="1" l="1"/>
  <c r="E35" i="1"/>
  <c r="D35" i="1"/>
  <c r="B37" i="1" l="1"/>
  <c r="E36" i="1"/>
  <c r="D36" i="1"/>
  <c r="B38" i="1" l="1"/>
  <c r="E37" i="1"/>
  <c r="D37" i="1"/>
  <c r="B39" i="1" l="1"/>
  <c r="E38" i="1"/>
  <c r="D38" i="1"/>
  <c r="B40" i="1" l="1"/>
  <c r="E39" i="1"/>
  <c r="D39" i="1"/>
  <c r="B41" i="1" l="1"/>
  <c r="E40" i="1"/>
  <c r="D40" i="1"/>
  <c r="B42" i="1" l="1"/>
  <c r="E41" i="1"/>
  <c r="D41" i="1"/>
  <c r="B43" i="1" l="1"/>
  <c r="E42" i="1"/>
  <c r="D42" i="1"/>
  <c r="B44" i="1" l="1"/>
  <c r="E43" i="1"/>
  <c r="D43" i="1"/>
  <c r="B45" i="1" l="1"/>
  <c r="E44" i="1"/>
  <c r="D44" i="1"/>
  <c r="B46" i="1" l="1"/>
  <c r="E45" i="1"/>
  <c r="D45" i="1"/>
  <c r="B47" i="1" l="1"/>
  <c r="E46" i="1"/>
  <c r="D46" i="1"/>
  <c r="B48" i="1" l="1"/>
  <c r="E47" i="1"/>
  <c r="D47" i="1"/>
  <c r="B49" i="1" l="1"/>
  <c r="E48" i="1"/>
  <c r="D48" i="1"/>
  <c r="B50" i="1" l="1"/>
  <c r="E49" i="1"/>
  <c r="D49" i="1"/>
  <c r="B51" i="1" l="1"/>
  <c r="E50" i="1"/>
  <c r="D50" i="1"/>
  <c r="B52" i="1" l="1"/>
  <c r="E51" i="1"/>
  <c r="D51" i="1"/>
  <c r="B53" i="1" l="1"/>
  <c r="E52" i="1"/>
  <c r="D52" i="1"/>
  <c r="B54" i="1" l="1"/>
  <c r="E53" i="1"/>
  <c r="D53" i="1"/>
  <c r="B55" i="1" l="1"/>
  <c r="E54" i="1"/>
  <c r="D54" i="1"/>
  <c r="B56" i="1" l="1"/>
  <c r="E55" i="1"/>
  <c r="D55" i="1"/>
  <c r="B57" i="1" l="1"/>
  <c r="E56" i="1"/>
  <c r="D56" i="1"/>
  <c r="B58" i="1" l="1"/>
  <c r="E57" i="1"/>
  <c r="D57" i="1"/>
  <c r="B59" i="1" l="1"/>
  <c r="E58" i="1"/>
  <c r="D58" i="1"/>
  <c r="B60" i="1" l="1"/>
  <c r="E59" i="1"/>
  <c r="D59" i="1"/>
  <c r="B61" i="1" l="1"/>
  <c r="E60" i="1"/>
  <c r="D60" i="1"/>
  <c r="B62" i="1" l="1"/>
  <c r="E61" i="1"/>
  <c r="D61" i="1"/>
  <c r="B63" i="1" l="1"/>
  <c r="E62" i="1"/>
  <c r="D62" i="1"/>
  <c r="B64" i="1" l="1"/>
  <c r="E63" i="1"/>
  <c r="D63" i="1"/>
  <c r="B65" i="1" l="1"/>
  <c r="E64" i="1"/>
  <c r="D64" i="1"/>
  <c r="B66" i="1" l="1"/>
  <c r="E65" i="1"/>
  <c r="D65" i="1"/>
  <c r="B67" i="1" l="1"/>
  <c r="E66" i="1"/>
  <c r="D66" i="1"/>
  <c r="B68" i="1" l="1"/>
  <c r="E67" i="1"/>
  <c r="D67" i="1"/>
  <c r="B69" i="1" l="1"/>
  <c r="E68" i="1"/>
  <c r="D68" i="1"/>
  <c r="B70" i="1" l="1"/>
  <c r="E69" i="1"/>
  <c r="D69" i="1"/>
  <c r="B71" i="1" l="1"/>
  <c r="E70" i="1"/>
  <c r="D70" i="1"/>
  <c r="B72" i="1" l="1"/>
  <c r="E71" i="1"/>
  <c r="D71" i="1"/>
  <c r="B73" i="1" l="1"/>
  <c r="E72" i="1"/>
  <c r="D72" i="1"/>
  <c r="B74" i="1" l="1"/>
  <c r="E73" i="1"/>
  <c r="D73" i="1"/>
  <c r="B75" i="1" l="1"/>
  <c r="E74" i="1"/>
  <c r="D74" i="1"/>
  <c r="B76" i="1" l="1"/>
  <c r="E75" i="1"/>
  <c r="D75" i="1"/>
  <c r="B77" i="1" l="1"/>
  <c r="E76" i="1"/>
  <c r="D76" i="1"/>
  <c r="B78" i="1" l="1"/>
  <c r="E77" i="1"/>
  <c r="D77" i="1"/>
  <c r="B79" i="1" l="1"/>
  <c r="E78" i="1"/>
  <c r="D78" i="1"/>
  <c r="B80" i="1" l="1"/>
  <c r="E79" i="1"/>
  <c r="D79" i="1"/>
  <c r="B81" i="1" l="1"/>
  <c r="E80" i="1"/>
  <c r="D80" i="1"/>
  <c r="B82" i="1" l="1"/>
  <c r="E81" i="1"/>
  <c r="D81" i="1"/>
  <c r="B83" i="1" l="1"/>
  <c r="E82" i="1"/>
  <c r="D82" i="1"/>
  <c r="B84" i="1" l="1"/>
  <c r="E83" i="1"/>
  <c r="D83" i="1"/>
  <c r="B85" i="1" l="1"/>
  <c r="E84" i="1"/>
  <c r="D84" i="1"/>
  <c r="B86" i="1" l="1"/>
  <c r="E85" i="1"/>
  <c r="D85" i="1"/>
  <c r="B87" i="1" l="1"/>
  <c r="E86" i="1"/>
  <c r="D86" i="1"/>
  <c r="B88" i="1" l="1"/>
  <c r="E87" i="1"/>
  <c r="D87" i="1"/>
  <c r="B89" i="1" l="1"/>
  <c r="E88" i="1"/>
  <c r="D88" i="1"/>
  <c r="B90" i="1" l="1"/>
  <c r="E89" i="1"/>
  <c r="D89" i="1"/>
  <c r="B91" i="1" l="1"/>
  <c r="E90" i="1"/>
  <c r="D90" i="1"/>
  <c r="B92" i="1" l="1"/>
  <c r="E91" i="1"/>
  <c r="D91" i="1"/>
  <c r="B93" i="1" l="1"/>
  <c r="E92" i="1"/>
  <c r="D92" i="1"/>
  <c r="B94" i="1" l="1"/>
  <c r="E93" i="1"/>
  <c r="D93" i="1"/>
  <c r="B95" i="1" l="1"/>
  <c r="E94" i="1"/>
  <c r="D94" i="1"/>
  <c r="B96" i="1" l="1"/>
  <c r="E95" i="1"/>
  <c r="D95" i="1"/>
  <c r="B97" i="1" l="1"/>
  <c r="E96" i="1"/>
  <c r="D96" i="1"/>
  <c r="B98" i="1" l="1"/>
  <c r="E97" i="1"/>
  <c r="D97" i="1"/>
  <c r="B99" i="1" l="1"/>
  <c r="E98" i="1"/>
  <c r="D98" i="1"/>
  <c r="B100" i="1" l="1"/>
  <c r="E99" i="1"/>
  <c r="D99" i="1"/>
  <c r="B101" i="1" l="1"/>
  <c r="E100" i="1"/>
  <c r="D100" i="1"/>
  <c r="B102" i="1" l="1"/>
  <c r="E101" i="1"/>
  <c r="D101" i="1"/>
  <c r="B103" i="1" l="1"/>
  <c r="E102" i="1"/>
  <c r="D102" i="1"/>
  <c r="B104" i="1" l="1"/>
  <c r="E103" i="1"/>
  <c r="D103" i="1"/>
  <c r="B105" i="1" l="1"/>
  <c r="E104" i="1"/>
  <c r="D104" i="1"/>
  <c r="B106" i="1" l="1"/>
  <c r="E105" i="1"/>
  <c r="D105" i="1"/>
  <c r="B107" i="1" l="1"/>
  <c r="E106" i="1"/>
  <c r="D106" i="1"/>
  <c r="B108" i="1" l="1"/>
  <c r="E107" i="1"/>
  <c r="D107" i="1"/>
  <c r="B109" i="1" l="1"/>
  <c r="E108" i="1"/>
  <c r="D108" i="1"/>
  <c r="B110" i="1" l="1"/>
  <c r="E109" i="1"/>
  <c r="D109" i="1"/>
  <c r="B111" i="1" l="1"/>
  <c r="E110" i="1"/>
  <c r="D110" i="1"/>
  <c r="B112" i="1" l="1"/>
  <c r="E111" i="1"/>
  <c r="D111" i="1"/>
  <c r="B113" i="1" l="1"/>
  <c r="E112" i="1"/>
  <c r="D112" i="1"/>
  <c r="B114" i="1" l="1"/>
  <c r="E113" i="1"/>
  <c r="D113" i="1"/>
  <c r="B115" i="1" l="1"/>
  <c r="E114" i="1"/>
  <c r="D114" i="1"/>
  <c r="B116" i="1" l="1"/>
  <c r="E115" i="1"/>
  <c r="D115" i="1"/>
  <c r="B117" i="1" l="1"/>
  <c r="E116" i="1"/>
  <c r="D116" i="1"/>
  <c r="B118" i="1" l="1"/>
  <c r="E117" i="1"/>
  <c r="D117" i="1"/>
  <c r="B119" i="1" l="1"/>
  <c r="E118" i="1"/>
  <c r="D118" i="1"/>
  <c r="B120" i="1" l="1"/>
  <c r="E119" i="1"/>
  <c r="D119" i="1"/>
  <c r="B121" i="1" l="1"/>
  <c r="E120" i="1"/>
  <c r="D120" i="1"/>
  <c r="B122" i="1" l="1"/>
  <c r="E121" i="1"/>
  <c r="D121" i="1"/>
  <c r="B123" i="1" l="1"/>
  <c r="E122" i="1"/>
  <c r="D122" i="1"/>
  <c r="B124" i="1" l="1"/>
  <c r="E123" i="1"/>
  <c r="D123" i="1"/>
  <c r="B125" i="1" l="1"/>
  <c r="E124" i="1"/>
  <c r="D124" i="1"/>
  <c r="B126" i="1" l="1"/>
  <c r="E125" i="1"/>
  <c r="D125" i="1"/>
  <c r="B127" i="1" l="1"/>
  <c r="E126" i="1"/>
  <c r="D126" i="1"/>
  <c r="B128" i="1" l="1"/>
  <c r="E127" i="1"/>
  <c r="D127" i="1"/>
  <c r="B129" i="1" l="1"/>
  <c r="E128" i="1"/>
  <c r="D128" i="1"/>
  <c r="B130" i="1" l="1"/>
  <c r="E129" i="1"/>
  <c r="D129" i="1"/>
  <c r="B131" i="1" l="1"/>
  <c r="E130" i="1"/>
  <c r="D130" i="1"/>
  <c r="B132" i="1" l="1"/>
  <c r="E131" i="1"/>
  <c r="D131" i="1"/>
  <c r="B133" i="1" l="1"/>
  <c r="E132" i="1"/>
  <c r="D132" i="1"/>
  <c r="B134" i="1" l="1"/>
  <c r="E133" i="1"/>
  <c r="D133" i="1"/>
  <c r="B135" i="1" l="1"/>
  <c r="E134" i="1"/>
  <c r="D134" i="1"/>
  <c r="B136" i="1" l="1"/>
  <c r="E135" i="1"/>
  <c r="D135" i="1"/>
  <c r="B137" i="1" l="1"/>
  <c r="E136" i="1"/>
  <c r="D136" i="1"/>
  <c r="B138" i="1" l="1"/>
  <c r="E137" i="1"/>
  <c r="D137" i="1"/>
  <c r="B139" i="1" l="1"/>
  <c r="E138" i="1"/>
  <c r="D138" i="1"/>
  <c r="B140" i="1" l="1"/>
  <c r="E139" i="1"/>
  <c r="D139" i="1"/>
  <c r="B141" i="1" l="1"/>
  <c r="E140" i="1"/>
  <c r="D140" i="1"/>
  <c r="B142" i="1" l="1"/>
  <c r="E141" i="1"/>
  <c r="D141" i="1"/>
  <c r="B143" i="1" l="1"/>
  <c r="E142" i="1"/>
  <c r="D142" i="1"/>
  <c r="B144" i="1" l="1"/>
  <c r="E143" i="1"/>
  <c r="D143" i="1"/>
  <c r="B145" i="1" l="1"/>
  <c r="E144" i="1"/>
  <c r="D144" i="1"/>
  <c r="B146" i="1" l="1"/>
  <c r="E145" i="1"/>
  <c r="D145" i="1"/>
  <c r="B147" i="1" l="1"/>
  <c r="E146" i="1"/>
  <c r="D146" i="1"/>
  <c r="B148" i="1" l="1"/>
  <c r="E147" i="1"/>
  <c r="D147" i="1"/>
  <c r="B149" i="1" l="1"/>
  <c r="E148" i="1"/>
  <c r="D148" i="1"/>
  <c r="B150" i="1" l="1"/>
  <c r="E149" i="1"/>
  <c r="D149" i="1"/>
  <c r="B151" i="1" l="1"/>
  <c r="E150" i="1"/>
  <c r="D150" i="1"/>
  <c r="B152" i="1" l="1"/>
  <c r="E151" i="1"/>
  <c r="D151" i="1"/>
  <c r="B153" i="1" l="1"/>
  <c r="E152" i="1"/>
  <c r="D152" i="1"/>
  <c r="B154" i="1" l="1"/>
  <c r="E153" i="1"/>
  <c r="D153" i="1"/>
  <c r="B155" i="1" l="1"/>
  <c r="E154" i="1"/>
  <c r="D154" i="1"/>
  <c r="B156" i="1" l="1"/>
  <c r="E155" i="1"/>
  <c r="D155" i="1"/>
  <c r="B157" i="1" l="1"/>
  <c r="E156" i="1"/>
  <c r="D156" i="1"/>
  <c r="B158" i="1" l="1"/>
  <c r="E157" i="1"/>
  <c r="D157" i="1"/>
  <c r="B159" i="1" l="1"/>
  <c r="E158" i="1"/>
  <c r="D158" i="1"/>
  <c r="B160" i="1" l="1"/>
  <c r="E159" i="1"/>
  <c r="D159" i="1"/>
  <c r="B161" i="1" l="1"/>
  <c r="E160" i="1"/>
  <c r="D160" i="1"/>
  <c r="B162" i="1" l="1"/>
  <c r="E161" i="1"/>
  <c r="D161" i="1"/>
  <c r="B163" i="1" l="1"/>
  <c r="E162" i="1"/>
  <c r="D162" i="1"/>
  <c r="B164" i="1" l="1"/>
  <c r="E163" i="1"/>
  <c r="D163" i="1"/>
  <c r="B165" i="1" l="1"/>
  <c r="E164" i="1"/>
  <c r="D164" i="1"/>
  <c r="B166" i="1" l="1"/>
  <c r="E165" i="1"/>
  <c r="D165" i="1"/>
  <c r="B167" i="1" l="1"/>
  <c r="E166" i="1"/>
  <c r="D166" i="1"/>
  <c r="B168" i="1" l="1"/>
  <c r="E167" i="1"/>
  <c r="D167" i="1"/>
  <c r="B169" i="1" l="1"/>
  <c r="E168" i="1"/>
  <c r="D168" i="1"/>
  <c r="B170" i="1" l="1"/>
  <c r="E169" i="1"/>
  <c r="D169" i="1"/>
  <c r="B171" i="1" l="1"/>
  <c r="E170" i="1"/>
  <c r="D170" i="1"/>
  <c r="B172" i="1" l="1"/>
  <c r="E171" i="1"/>
  <c r="D171" i="1"/>
  <c r="B173" i="1" l="1"/>
  <c r="E172" i="1"/>
  <c r="D172" i="1"/>
  <c r="B174" i="1" l="1"/>
  <c r="E173" i="1"/>
  <c r="D173" i="1"/>
  <c r="B175" i="1" l="1"/>
  <c r="E174" i="1"/>
  <c r="D174" i="1"/>
  <c r="B176" i="1" l="1"/>
  <c r="E175" i="1"/>
  <c r="D175" i="1"/>
  <c r="B177" i="1" l="1"/>
  <c r="E176" i="1"/>
  <c r="D176" i="1"/>
  <c r="B178" i="1" l="1"/>
  <c r="E177" i="1"/>
  <c r="D177" i="1"/>
  <c r="B179" i="1" l="1"/>
  <c r="E178" i="1"/>
  <c r="D178" i="1"/>
  <c r="B180" i="1" l="1"/>
  <c r="E179" i="1"/>
  <c r="D179" i="1"/>
  <c r="B181" i="1" l="1"/>
  <c r="E180" i="1"/>
  <c r="D180" i="1"/>
  <c r="B182" i="1" l="1"/>
  <c r="E181" i="1"/>
  <c r="D181" i="1"/>
  <c r="B183" i="1" l="1"/>
  <c r="E182" i="1"/>
  <c r="D182" i="1"/>
  <c r="B184" i="1" l="1"/>
  <c r="E183" i="1"/>
  <c r="D183" i="1"/>
  <c r="B185" i="1" l="1"/>
  <c r="E184" i="1"/>
  <c r="D184" i="1"/>
  <c r="B186" i="1" l="1"/>
  <c r="E185" i="1"/>
  <c r="D185" i="1"/>
  <c r="B187" i="1" l="1"/>
  <c r="E186" i="1"/>
  <c r="D186" i="1"/>
  <c r="B188" i="1" l="1"/>
  <c r="E187" i="1"/>
  <c r="D187" i="1"/>
  <c r="B189" i="1" l="1"/>
  <c r="E188" i="1"/>
  <c r="D188" i="1"/>
  <c r="B190" i="1" l="1"/>
  <c r="E189" i="1"/>
  <c r="D189" i="1"/>
  <c r="B191" i="1" l="1"/>
  <c r="E190" i="1"/>
  <c r="D190" i="1"/>
  <c r="B192" i="1" l="1"/>
  <c r="E191" i="1"/>
  <c r="D191" i="1"/>
  <c r="B193" i="1" l="1"/>
  <c r="E192" i="1"/>
  <c r="D192" i="1"/>
  <c r="B194" i="1" l="1"/>
  <c r="E193" i="1"/>
  <c r="D193" i="1"/>
  <c r="B195" i="1" l="1"/>
  <c r="E194" i="1"/>
  <c r="D194" i="1"/>
  <c r="B196" i="1" l="1"/>
  <c r="E195" i="1"/>
  <c r="D195" i="1"/>
  <c r="B197" i="1" l="1"/>
  <c r="E196" i="1"/>
  <c r="D196" i="1"/>
  <c r="B198" i="1" l="1"/>
  <c r="E197" i="1"/>
  <c r="D197" i="1"/>
  <c r="B199" i="1" l="1"/>
  <c r="E198" i="1"/>
  <c r="D198" i="1"/>
  <c r="B200" i="1" l="1"/>
  <c r="E199" i="1"/>
  <c r="D199" i="1"/>
  <c r="B201" i="1" l="1"/>
  <c r="E200" i="1"/>
  <c r="D200" i="1"/>
  <c r="B202" i="1" l="1"/>
  <c r="E201" i="1"/>
  <c r="D201" i="1"/>
  <c r="B203" i="1" l="1"/>
  <c r="E202" i="1"/>
  <c r="D202" i="1"/>
  <c r="B204" i="1" l="1"/>
  <c r="E203" i="1"/>
  <c r="D203" i="1"/>
  <c r="B205" i="1" l="1"/>
  <c r="E204" i="1"/>
  <c r="D204" i="1"/>
  <c r="B206" i="1" l="1"/>
  <c r="E205" i="1"/>
  <c r="D205" i="1"/>
  <c r="B207" i="1" l="1"/>
  <c r="E206" i="1"/>
  <c r="D206" i="1"/>
  <c r="B208" i="1" l="1"/>
  <c r="E207" i="1"/>
  <c r="D207" i="1"/>
  <c r="B209" i="1" l="1"/>
  <c r="E208" i="1"/>
  <c r="D208" i="1"/>
  <c r="B210" i="1" l="1"/>
  <c r="E209" i="1"/>
  <c r="D209" i="1"/>
  <c r="B211" i="1" l="1"/>
  <c r="E210" i="1"/>
  <c r="D210" i="1"/>
  <c r="B212" i="1" l="1"/>
  <c r="E211" i="1"/>
  <c r="D211" i="1"/>
  <c r="B213" i="1" l="1"/>
  <c r="E212" i="1"/>
  <c r="D212" i="1"/>
  <c r="B214" i="1" l="1"/>
  <c r="E213" i="1"/>
  <c r="D213" i="1"/>
  <c r="B215" i="1" l="1"/>
  <c r="E214" i="1"/>
  <c r="D214" i="1"/>
  <c r="B216" i="1" l="1"/>
  <c r="E215" i="1"/>
  <c r="D215" i="1"/>
  <c r="B217" i="1" l="1"/>
  <c r="E216" i="1"/>
  <c r="D216" i="1"/>
  <c r="B218" i="1" l="1"/>
  <c r="E217" i="1"/>
  <c r="D217" i="1"/>
  <c r="B219" i="1" l="1"/>
  <c r="E218" i="1"/>
  <c r="D218" i="1"/>
  <c r="B220" i="1" l="1"/>
  <c r="E219" i="1"/>
  <c r="D219" i="1"/>
  <c r="B221" i="1" l="1"/>
  <c r="E220" i="1"/>
  <c r="D220" i="1"/>
  <c r="B222" i="1" l="1"/>
  <c r="E221" i="1"/>
  <c r="D221" i="1"/>
  <c r="B223" i="1" l="1"/>
  <c r="E222" i="1"/>
  <c r="D222" i="1"/>
  <c r="B224" i="1" l="1"/>
  <c r="E223" i="1"/>
  <c r="D223" i="1"/>
  <c r="B225" i="1" l="1"/>
  <c r="E224" i="1"/>
  <c r="D224" i="1"/>
  <c r="B226" i="1" l="1"/>
  <c r="E225" i="1"/>
  <c r="D225" i="1"/>
  <c r="B227" i="1" l="1"/>
  <c r="E226" i="1"/>
  <c r="D226" i="1"/>
  <c r="B228" i="1" l="1"/>
  <c r="E227" i="1"/>
  <c r="D227" i="1"/>
  <c r="B229" i="1" l="1"/>
  <c r="E228" i="1"/>
  <c r="D228" i="1"/>
  <c r="B230" i="1" l="1"/>
  <c r="E229" i="1"/>
  <c r="D229" i="1"/>
  <c r="B231" i="1" l="1"/>
  <c r="E230" i="1"/>
  <c r="D230" i="1"/>
  <c r="B232" i="1" l="1"/>
  <c r="E231" i="1"/>
  <c r="D231" i="1"/>
  <c r="B233" i="1" l="1"/>
  <c r="E232" i="1"/>
  <c r="D232" i="1"/>
  <c r="B234" i="1" l="1"/>
  <c r="E233" i="1"/>
  <c r="D233" i="1"/>
  <c r="B235" i="1" l="1"/>
  <c r="E234" i="1"/>
  <c r="D234" i="1"/>
  <c r="B236" i="1" l="1"/>
  <c r="E235" i="1"/>
  <c r="D235" i="1"/>
  <c r="B237" i="1" l="1"/>
  <c r="E236" i="1"/>
  <c r="D236" i="1"/>
  <c r="B238" i="1" l="1"/>
  <c r="E237" i="1"/>
  <c r="D237" i="1"/>
  <c r="B239" i="1" l="1"/>
  <c r="E238" i="1"/>
  <c r="D238" i="1"/>
  <c r="B240" i="1" l="1"/>
  <c r="E239" i="1"/>
  <c r="D239" i="1"/>
  <c r="B241" i="1" l="1"/>
  <c r="E240" i="1"/>
  <c r="D240" i="1"/>
  <c r="B242" i="1" l="1"/>
  <c r="E241" i="1"/>
  <c r="D241" i="1"/>
  <c r="B243" i="1" l="1"/>
  <c r="E242" i="1"/>
  <c r="D242" i="1"/>
  <c r="B244" i="1" l="1"/>
  <c r="E243" i="1"/>
  <c r="D243" i="1"/>
  <c r="B245" i="1" l="1"/>
  <c r="E244" i="1"/>
  <c r="D244" i="1"/>
  <c r="B246" i="1" l="1"/>
  <c r="E245" i="1"/>
  <c r="D245" i="1"/>
  <c r="B247" i="1" l="1"/>
  <c r="E246" i="1"/>
  <c r="D246" i="1"/>
  <c r="B248" i="1" l="1"/>
  <c r="E247" i="1"/>
  <c r="D247" i="1"/>
  <c r="B249" i="1" l="1"/>
  <c r="E248" i="1"/>
  <c r="D248" i="1"/>
  <c r="B250" i="1" l="1"/>
  <c r="E249" i="1"/>
  <c r="D249" i="1"/>
  <c r="B251" i="1" l="1"/>
  <c r="E250" i="1"/>
  <c r="D250" i="1"/>
  <c r="B252" i="1" l="1"/>
  <c r="E251" i="1"/>
  <c r="D251" i="1"/>
  <c r="B253" i="1" l="1"/>
  <c r="E252" i="1"/>
  <c r="D252" i="1"/>
  <c r="B254" i="1" l="1"/>
  <c r="E253" i="1"/>
  <c r="D253" i="1"/>
  <c r="B255" i="1" l="1"/>
  <c r="E254" i="1"/>
  <c r="D254" i="1"/>
  <c r="B256" i="1" l="1"/>
  <c r="E255" i="1"/>
  <c r="D255" i="1"/>
  <c r="B257" i="1" l="1"/>
  <c r="E256" i="1"/>
  <c r="D256" i="1"/>
  <c r="B258" i="1" l="1"/>
  <c r="E257" i="1"/>
  <c r="D257" i="1"/>
  <c r="B259" i="1" l="1"/>
  <c r="E258" i="1"/>
  <c r="D258" i="1"/>
  <c r="B260" i="1" l="1"/>
  <c r="E259" i="1"/>
  <c r="D259" i="1"/>
  <c r="B261" i="1" l="1"/>
  <c r="E260" i="1"/>
  <c r="D260" i="1"/>
  <c r="B262" i="1" l="1"/>
  <c r="E261" i="1"/>
  <c r="D261" i="1"/>
  <c r="B263" i="1" l="1"/>
  <c r="E262" i="1"/>
  <c r="D262" i="1"/>
  <c r="B264" i="1" l="1"/>
  <c r="E263" i="1"/>
  <c r="D263" i="1"/>
  <c r="B265" i="1" l="1"/>
  <c r="E264" i="1"/>
  <c r="D264" i="1"/>
  <c r="B266" i="1" l="1"/>
  <c r="E265" i="1"/>
  <c r="D265" i="1"/>
  <c r="B267" i="1" l="1"/>
  <c r="E266" i="1"/>
  <c r="D266" i="1"/>
  <c r="B268" i="1" l="1"/>
  <c r="E267" i="1"/>
  <c r="D267" i="1"/>
  <c r="B269" i="1" l="1"/>
  <c r="E268" i="1"/>
  <c r="D268" i="1"/>
  <c r="B270" i="1" l="1"/>
  <c r="E269" i="1"/>
  <c r="D269" i="1"/>
  <c r="B271" i="1" l="1"/>
  <c r="E270" i="1"/>
  <c r="D270" i="1"/>
  <c r="B272" i="1" l="1"/>
  <c r="E271" i="1"/>
  <c r="D271" i="1"/>
  <c r="B273" i="1" l="1"/>
  <c r="E272" i="1"/>
  <c r="D272" i="1"/>
  <c r="B274" i="1" l="1"/>
  <c r="E273" i="1"/>
  <c r="D273" i="1"/>
  <c r="B275" i="1" l="1"/>
  <c r="E274" i="1"/>
  <c r="D274" i="1"/>
  <c r="B276" i="1" l="1"/>
  <c r="E275" i="1"/>
  <c r="D275" i="1"/>
  <c r="B277" i="1" l="1"/>
  <c r="E276" i="1"/>
  <c r="D276" i="1"/>
  <c r="B278" i="1" l="1"/>
  <c r="E277" i="1"/>
  <c r="D277" i="1"/>
  <c r="B279" i="1" l="1"/>
  <c r="E278" i="1"/>
  <c r="D278" i="1"/>
  <c r="B280" i="1" l="1"/>
  <c r="E279" i="1"/>
  <c r="D279" i="1"/>
  <c r="B281" i="1" l="1"/>
  <c r="E280" i="1"/>
  <c r="D280" i="1"/>
  <c r="B282" i="1" l="1"/>
  <c r="E281" i="1"/>
  <c r="D281" i="1"/>
  <c r="B283" i="1" l="1"/>
  <c r="E282" i="1"/>
  <c r="D282" i="1"/>
  <c r="B284" i="1" l="1"/>
  <c r="E283" i="1"/>
  <c r="D283" i="1"/>
  <c r="B285" i="1" l="1"/>
  <c r="E284" i="1"/>
  <c r="D284" i="1"/>
  <c r="B286" i="1" l="1"/>
  <c r="E285" i="1"/>
  <c r="D285" i="1"/>
  <c r="B287" i="1" l="1"/>
  <c r="E286" i="1"/>
  <c r="D286" i="1"/>
  <c r="B288" i="1" l="1"/>
  <c r="E287" i="1"/>
  <c r="D287" i="1"/>
  <c r="B289" i="1" l="1"/>
  <c r="E288" i="1"/>
  <c r="D288" i="1"/>
  <c r="B290" i="1" l="1"/>
  <c r="E289" i="1"/>
  <c r="D289" i="1"/>
  <c r="B291" i="1" l="1"/>
  <c r="E290" i="1"/>
  <c r="D290" i="1"/>
  <c r="B292" i="1" l="1"/>
  <c r="E291" i="1"/>
  <c r="D291" i="1"/>
  <c r="B293" i="1" l="1"/>
  <c r="E292" i="1"/>
  <c r="D292" i="1"/>
  <c r="B294" i="1" l="1"/>
  <c r="E293" i="1"/>
  <c r="D293" i="1"/>
  <c r="B295" i="1" l="1"/>
  <c r="E294" i="1"/>
  <c r="D294" i="1"/>
  <c r="B296" i="1" l="1"/>
  <c r="E295" i="1"/>
  <c r="D295" i="1"/>
  <c r="B297" i="1" l="1"/>
  <c r="E296" i="1"/>
  <c r="D296" i="1"/>
  <c r="B298" i="1" l="1"/>
  <c r="E297" i="1"/>
  <c r="D297" i="1"/>
  <c r="B299" i="1" l="1"/>
  <c r="E298" i="1"/>
  <c r="D298" i="1"/>
  <c r="B300" i="1" l="1"/>
  <c r="E299" i="1"/>
  <c r="D299" i="1"/>
  <c r="B301" i="1" l="1"/>
  <c r="E300" i="1"/>
  <c r="D300" i="1"/>
  <c r="B302" i="1" l="1"/>
  <c r="E301" i="1"/>
  <c r="D301" i="1"/>
  <c r="B303" i="1" l="1"/>
  <c r="E302" i="1"/>
  <c r="D302" i="1"/>
  <c r="B304" i="1" l="1"/>
  <c r="E303" i="1"/>
  <c r="D303" i="1"/>
  <c r="B305" i="1" l="1"/>
  <c r="E304" i="1"/>
  <c r="D304" i="1"/>
  <c r="B306" i="1" l="1"/>
  <c r="E305" i="1"/>
  <c r="D305" i="1"/>
  <c r="B307" i="1" l="1"/>
  <c r="E306" i="1"/>
  <c r="D306" i="1"/>
  <c r="B308" i="1" l="1"/>
  <c r="E307" i="1"/>
  <c r="D307" i="1"/>
  <c r="B309" i="1" l="1"/>
  <c r="E308" i="1"/>
  <c r="D308" i="1"/>
  <c r="B310" i="1" l="1"/>
  <c r="E309" i="1"/>
  <c r="D309" i="1"/>
  <c r="B311" i="1" l="1"/>
  <c r="E310" i="1"/>
  <c r="D310" i="1"/>
  <c r="B312" i="1" l="1"/>
  <c r="E311" i="1"/>
  <c r="D311" i="1"/>
  <c r="B313" i="1" l="1"/>
  <c r="E312" i="1"/>
  <c r="D312" i="1"/>
  <c r="B314" i="1" l="1"/>
  <c r="E313" i="1"/>
  <c r="D313" i="1"/>
  <c r="B315" i="1" l="1"/>
  <c r="E314" i="1"/>
  <c r="D314" i="1"/>
  <c r="B316" i="1" l="1"/>
  <c r="E315" i="1"/>
  <c r="D315" i="1"/>
  <c r="B317" i="1" l="1"/>
  <c r="E316" i="1"/>
  <c r="D316" i="1"/>
  <c r="B318" i="1" l="1"/>
  <c r="E317" i="1"/>
  <c r="D317" i="1"/>
  <c r="B319" i="1" l="1"/>
  <c r="E318" i="1"/>
  <c r="D318" i="1"/>
  <c r="B320" i="1" l="1"/>
  <c r="E319" i="1"/>
  <c r="D319" i="1"/>
  <c r="B321" i="1" l="1"/>
  <c r="E320" i="1"/>
  <c r="D320" i="1"/>
  <c r="B322" i="1" l="1"/>
  <c r="E321" i="1"/>
  <c r="D321" i="1"/>
  <c r="B323" i="1" l="1"/>
  <c r="E322" i="1"/>
  <c r="D322" i="1"/>
  <c r="B324" i="1" l="1"/>
  <c r="E323" i="1"/>
  <c r="D323" i="1"/>
  <c r="B325" i="1" l="1"/>
  <c r="E324" i="1"/>
  <c r="D324" i="1"/>
  <c r="B326" i="1" l="1"/>
  <c r="E325" i="1"/>
  <c r="D325" i="1"/>
  <c r="B327" i="1" l="1"/>
  <c r="E326" i="1"/>
  <c r="D326" i="1"/>
  <c r="B328" i="1" l="1"/>
  <c r="E327" i="1"/>
  <c r="D327" i="1"/>
  <c r="B329" i="1" l="1"/>
  <c r="E328" i="1"/>
  <c r="D328" i="1"/>
  <c r="B330" i="1" l="1"/>
  <c r="E329" i="1"/>
  <c r="D329" i="1"/>
  <c r="B331" i="1" l="1"/>
  <c r="E330" i="1"/>
  <c r="D330" i="1"/>
  <c r="B332" i="1" l="1"/>
  <c r="E331" i="1"/>
  <c r="D331" i="1"/>
  <c r="B333" i="1" l="1"/>
  <c r="E332" i="1"/>
  <c r="D332" i="1"/>
  <c r="B334" i="1" l="1"/>
  <c r="E333" i="1"/>
  <c r="D333" i="1"/>
  <c r="B335" i="1" l="1"/>
  <c r="E334" i="1"/>
  <c r="D334" i="1"/>
  <c r="B336" i="1" l="1"/>
  <c r="E335" i="1"/>
  <c r="D335" i="1"/>
  <c r="B337" i="1" l="1"/>
  <c r="E336" i="1"/>
  <c r="D336" i="1"/>
  <c r="B338" i="1" l="1"/>
  <c r="E337" i="1"/>
  <c r="D337" i="1"/>
  <c r="B339" i="1" l="1"/>
  <c r="E338" i="1"/>
  <c r="D338" i="1"/>
  <c r="B340" i="1" l="1"/>
  <c r="E339" i="1"/>
  <c r="D339" i="1"/>
  <c r="B341" i="1" l="1"/>
  <c r="E340" i="1"/>
  <c r="D340" i="1"/>
  <c r="B342" i="1" l="1"/>
  <c r="E341" i="1"/>
  <c r="D341" i="1"/>
  <c r="B343" i="1" l="1"/>
  <c r="E342" i="1"/>
  <c r="D342" i="1"/>
  <c r="B344" i="1" l="1"/>
  <c r="E343" i="1"/>
  <c r="D343" i="1"/>
  <c r="B345" i="1" l="1"/>
  <c r="E344" i="1"/>
  <c r="D344" i="1"/>
  <c r="B346" i="1" l="1"/>
  <c r="E345" i="1"/>
  <c r="D345" i="1"/>
  <c r="B347" i="1" l="1"/>
  <c r="E346" i="1"/>
  <c r="D346" i="1"/>
  <c r="B348" i="1" l="1"/>
  <c r="E347" i="1"/>
  <c r="D347" i="1"/>
  <c r="B349" i="1" l="1"/>
  <c r="E348" i="1"/>
  <c r="D348" i="1"/>
  <c r="B350" i="1" l="1"/>
  <c r="E349" i="1"/>
  <c r="D349" i="1"/>
  <c r="B351" i="1" l="1"/>
  <c r="E350" i="1"/>
  <c r="D350" i="1"/>
  <c r="B352" i="1" l="1"/>
  <c r="E351" i="1"/>
  <c r="D351" i="1"/>
  <c r="B353" i="1" l="1"/>
  <c r="E352" i="1"/>
  <c r="D352" i="1"/>
  <c r="B354" i="1" l="1"/>
  <c r="E353" i="1"/>
  <c r="D353" i="1"/>
  <c r="B355" i="1" l="1"/>
  <c r="E354" i="1"/>
  <c r="D354" i="1"/>
  <c r="B356" i="1" l="1"/>
  <c r="E355" i="1"/>
  <c r="D355" i="1"/>
  <c r="B357" i="1" l="1"/>
  <c r="E356" i="1"/>
  <c r="D356" i="1"/>
  <c r="B358" i="1" l="1"/>
  <c r="E357" i="1"/>
  <c r="D357" i="1"/>
  <c r="B359" i="1" l="1"/>
  <c r="E358" i="1"/>
  <c r="D358" i="1"/>
  <c r="B360" i="1" l="1"/>
  <c r="E359" i="1"/>
  <c r="D359" i="1"/>
  <c r="B361" i="1" l="1"/>
  <c r="E360" i="1"/>
  <c r="D360" i="1"/>
  <c r="B362" i="1" l="1"/>
  <c r="E361" i="1"/>
  <c r="D361" i="1"/>
  <c r="B363" i="1" l="1"/>
  <c r="E362" i="1"/>
  <c r="D362" i="1"/>
  <c r="B364" i="1" l="1"/>
  <c r="E363" i="1"/>
  <c r="D363" i="1"/>
  <c r="B365" i="1" l="1"/>
  <c r="E364" i="1"/>
  <c r="D364" i="1"/>
  <c r="B366" i="1" l="1"/>
  <c r="E365" i="1"/>
  <c r="D365" i="1"/>
  <c r="B367" i="1" l="1"/>
  <c r="E366" i="1"/>
  <c r="D366" i="1"/>
  <c r="B368" i="1" l="1"/>
  <c r="E367" i="1"/>
  <c r="D367" i="1"/>
  <c r="B369" i="1" l="1"/>
  <c r="E368" i="1"/>
  <c r="D368" i="1"/>
  <c r="B370" i="1" l="1"/>
  <c r="E369" i="1"/>
  <c r="D369" i="1"/>
  <c r="B371" i="1" l="1"/>
  <c r="E370" i="1"/>
  <c r="D370" i="1"/>
  <c r="B372" i="1" l="1"/>
  <c r="E371" i="1"/>
  <c r="D371" i="1"/>
  <c r="B373" i="1" l="1"/>
  <c r="E372" i="1"/>
  <c r="D372" i="1"/>
  <c r="B374" i="1" l="1"/>
  <c r="E373" i="1"/>
  <c r="D373" i="1"/>
  <c r="B375" i="1" l="1"/>
  <c r="E375" i="1" s="1"/>
  <c r="E374" i="1"/>
  <c r="D374" i="1"/>
  <c r="D375" i="1" l="1"/>
</calcChain>
</file>

<file path=xl/sharedStrings.xml><?xml version="1.0" encoding="utf-8"?>
<sst xmlns="http://schemas.openxmlformats.org/spreadsheetml/2006/main" count="86" uniqueCount="51">
  <si>
    <t xml:space="preserve">Datum </t>
  </si>
  <si>
    <t>Name</t>
  </si>
  <si>
    <t>Jetzt 60 Tage kostenlos testen! Vertrag endet automatisch nach der Testphase.</t>
  </si>
  <si>
    <t>Tag</t>
  </si>
  <si>
    <t>Resturlaub aus dem Vorjahr</t>
  </si>
  <si>
    <t>Resturlaub dieses Jahr</t>
  </si>
  <si>
    <t>Krankheitstage dieses Jahr</t>
  </si>
  <si>
    <t>Urlaubstage</t>
  </si>
  <si>
    <t>KW</t>
  </si>
  <si>
    <t>Anzahl fehlender Mitarbeiter</t>
  </si>
  <si>
    <t>Jügen Reis</t>
  </si>
  <si>
    <t>Peter Müller</t>
  </si>
  <si>
    <t>Anja Dinkel</t>
  </si>
  <si>
    <t>Vitali Klos</t>
  </si>
  <si>
    <t>James Bridge</t>
  </si>
  <si>
    <t xml:space="preserve">Jahr </t>
  </si>
  <si>
    <t>Feiertage</t>
  </si>
  <si>
    <t>Ferien</t>
  </si>
  <si>
    <t>Start</t>
  </si>
  <si>
    <t>Ende</t>
  </si>
  <si>
    <t>Neujahr</t>
  </si>
  <si>
    <t>Heilige Drei Könige</t>
  </si>
  <si>
    <t>Internationaler Frauentag</t>
  </si>
  <si>
    <t>Ostersonntag</t>
  </si>
  <si>
    <t>Ostermontag</t>
  </si>
  <si>
    <t>Tag der Arbeit</t>
  </si>
  <si>
    <t>Pfingstsonntag</t>
  </si>
  <si>
    <t>Pfingstmontag</t>
  </si>
  <si>
    <t>Fronleichnam</t>
  </si>
  <si>
    <t>Mariä Himmelfahrt</t>
  </si>
  <si>
    <t>Weltkindertag</t>
  </si>
  <si>
    <t>Tag der deutschen Einheit</t>
  </si>
  <si>
    <t>Reformationstag</t>
  </si>
  <si>
    <t>Allerheiligen</t>
  </si>
  <si>
    <t>Buß- und Bettag</t>
  </si>
  <si>
    <t>2. Weihnachtsfeiertag</t>
  </si>
  <si>
    <t>1. Weihnachtsfeiertag</t>
  </si>
  <si>
    <t>Karfreitag</t>
  </si>
  <si>
    <t>Bundesweit</t>
  </si>
  <si>
    <t>Christi Himmelfahrt</t>
  </si>
  <si>
    <t>Bundeslandspezifisch</t>
  </si>
  <si>
    <t>Rheinland-Pfalz</t>
  </si>
  <si>
    <t>Winter</t>
  </si>
  <si>
    <t>Ostern</t>
  </si>
  <si>
    <t>Pfingsten</t>
  </si>
  <si>
    <t>Sommer</t>
  </si>
  <si>
    <t>Herbst</t>
  </si>
  <si>
    <t>Weihnachten</t>
  </si>
  <si>
    <t>Ja =1; Nein = 0</t>
  </si>
  <si>
    <t>U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</si>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</sst>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d/\ mm/yy"/>
    <numFmt numFmtId="165" formatCode="dddd"/>
    <numFmt numFmtId="166" formatCode="dd/mm/yyyy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Franklin Gothic Book"/>
      <family val="2"/>
    </font>
    <font>
      <sz val="16"/>
      <color theme="1"/>
      <name val="Franklin Gothic Book"/>
      <family val="2"/>
    </font>
    <font>
      <sz val="1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24"/>
      <color theme="0"/>
      <name val="Franklin Gothic Book"/>
      <family val="2"/>
    </font>
    <font>
      <sz val="14"/>
      <color rgb="FF333333"/>
      <name val="Franklin Gothic Book"/>
      <family val="2"/>
    </font>
    <font>
      <b/>
      <sz val="14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  <fill>
      <patternFill patternType="solid">
        <fgColor rgb="FFF6A92B"/>
        <bgColor indexed="64"/>
      </patternFill>
    </fill>
    <fill>
      <patternFill patternType="solid">
        <fgColor rgb="FFEEF1E3"/>
        <bgColor indexed="64"/>
      </patternFill>
    </fill>
    <fill>
      <patternFill patternType="solid">
        <fgColor rgb="FFEEF2E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textRotation="90"/>
    </xf>
    <xf numFmtId="164" fontId="0" fillId="0" borderId="0" xfId="0" applyNumberFormat="1" applyAlignment="1">
      <alignment textRotation="90"/>
    </xf>
    <xf numFmtId="0" fontId="0" fillId="2" borderId="0" xfId="0" applyFill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14" fontId="6" fillId="0" borderId="0" xfId="0" applyNumberFormat="1" applyFont="1"/>
    <xf numFmtId="14" fontId="1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11">
    <dxf>
      <fill>
        <patternFill>
          <bgColor rgb="FFFBDDAA"/>
        </patternFill>
      </fill>
    </dxf>
    <dxf>
      <fill>
        <patternFill>
          <bgColor rgb="FFFBDDAA"/>
        </patternFill>
      </fill>
    </dxf>
    <dxf>
      <fill>
        <patternFill>
          <bgColor rgb="FFFBDDAA"/>
        </patternFill>
      </fill>
    </dxf>
    <dxf>
      <fill>
        <patternFill>
          <bgColor rgb="FFFBDDAA"/>
        </patternFill>
      </fill>
    </dxf>
    <dxf>
      <fill>
        <patternFill>
          <bgColor rgb="FFFBDDAA"/>
        </patternFill>
      </fill>
    </dxf>
    <dxf>
      <fill>
        <patternFill>
          <bgColor rgb="FFFBDDAA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EEF2E4"/>
        </patternFill>
      </fill>
    </dxf>
    <dxf>
      <fill>
        <patternFill>
          <bgColor rgb="FFB6D7E3"/>
        </patternFill>
      </fill>
    </dxf>
    <dxf>
      <fill>
        <patternFill>
          <bgColor rgb="FFFEF6E9"/>
        </patternFill>
      </fill>
    </dxf>
    <dxf>
      <fill>
        <patternFill>
          <bgColor rgb="FFFDEDD4"/>
        </patternFill>
      </fill>
    </dxf>
  </dxfs>
  <tableStyles count="0" defaultTableStyle="TableStyleMedium2" defaultPivotStyle="PivotStyleLight16"/>
  <colors>
    <mruColors>
      <color rgb="FFE6C069"/>
      <color rgb="FFFBDDAA"/>
      <color rgb="FFEEF2E4"/>
      <color rgb="FFB6D7E3"/>
      <color rgb="FFFEF6E9"/>
      <color rgb="FFFDEDD4"/>
      <color rgb="FFC8E7F1"/>
      <color rgb="FFEEF1E3"/>
      <color rgb="FF444444"/>
      <color rgb="FFF6A9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173184</xdr:colOff>
      <xdr:row>0</xdr:row>
      <xdr:rowOff>274206</xdr:rowOff>
    </xdr:from>
    <xdr:to>
      <xdr:col>4</xdr:col>
      <xdr:colOff>364734</xdr:colOff>
      <xdr:row>0</xdr:row>
      <xdr:rowOff>909206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DD8AD-1504-0741-8DCF-438EB2A8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29" y="274206"/>
          <a:ext cx="2370755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678296</xdr:colOff>
      <xdr:row>0</xdr:row>
      <xdr:rowOff>533977</xdr:rowOff>
    </xdr:from>
    <xdr:to>
      <xdr:col>19</xdr:col>
      <xdr:colOff>317500</xdr:colOff>
      <xdr:row>1</xdr:row>
      <xdr:rowOff>15362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01B84-25A7-5443-B850-1F99C7DE8606}"/>
            </a:ext>
          </a:extLst>
        </xdr:cNvPr>
        <xdr:cNvSpPr txBox="1"/>
      </xdr:nvSpPr>
      <xdr:spPr>
        <a:xfrm>
          <a:off x="3059546" y="533977"/>
          <a:ext cx="6176818" cy="491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28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</a:t>
          </a:r>
          <a:r>
            <a:rPr lang="de-DE" sz="2800" b="0" i="0" baseline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</a:t>
          </a:r>
          <a:r>
            <a:rPr lang="de-DE" sz="28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Dienstplan</a:t>
          </a:r>
        </a:p>
      </xdr:txBody>
    </xdr:sp>
    <xdr:clientData/>
  </xdr:twoCellAnchor>
  <xdr:twoCellAnchor>
    <xdr:from>
      <xdr:col>27</xdr:col>
      <xdr:colOff>101600</xdr:colOff>
      <xdr:row>0</xdr:row>
      <xdr:rowOff>495300</xdr:rowOff>
    </xdr:from>
    <xdr:to>
      <xdr:col>38</xdr:col>
      <xdr:colOff>812800</xdr:colOff>
      <xdr:row>9</xdr:row>
      <xdr:rowOff>127000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3F769BC-5FB6-EA42-969F-C8D73308B408}"/>
            </a:ext>
          </a:extLst>
        </xdr:cNvPr>
        <xdr:cNvSpPr/>
      </xdr:nvSpPr>
      <xdr:spPr>
        <a:xfrm>
          <a:off x="11899900" y="495300"/>
          <a:ext cx="9791700" cy="3632200"/>
        </a:xfrm>
        <a:prstGeom prst="rect">
          <a:avLst/>
        </a:prstGeom>
        <a:solidFill>
          <a:srgbClr val="E6C0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2400">
              <a:latin typeface="Franklin Gothic Book" panose="020B0503020102020204" pitchFamily="34" charset="0"/>
            </a:rPr>
            <a:t>Auf der zweiten Seite 'Bezugsdaten'</a:t>
          </a:r>
          <a:r>
            <a:rPr lang="de-DE" sz="2400" baseline="0">
              <a:latin typeface="Franklin Gothic Book" panose="020B0503020102020204" pitchFamily="34" charset="0"/>
            </a:rPr>
            <a:t> können Sie alle relevanten Daten wie Jahr, Urlaubstage, Ferien- und Feiertage anpassen.</a:t>
          </a:r>
        </a:p>
        <a:p>
          <a:pPr algn="l"/>
          <a:endParaRPr lang="de-DE" sz="2400" baseline="0">
            <a:latin typeface="Franklin Gothic Book" panose="020B0503020102020204" pitchFamily="34" charset="0"/>
          </a:endParaRPr>
        </a:p>
        <a:p>
          <a:pPr algn="l"/>
          <a:r>
            <a:rPr lang="de-DE" sz="2400" baseline="0">
              <a:latin typeface="Franklin Gothic Book" panose="020B0503020102020204" pitchFamily="34" charset="0"/>
            </a:rPr>
            <a:t>Nachdem Sie Ihre Daten auf der zweiten Seite angepasst haben, werden diese im Urlaubsplaner automatisch übernommen.</a:t>
          </a:r>
        </a:p>
        <a:p>
          <a:pPr algn="l"/>
          <a:endParaRPr lang="de-DE" sz="2400" baseline="0">
            <a:latin typeface="Franklin Gothic Book" panose="020B0503020102020204" pitchFamily="34" charset="0"/>
          </a:endParaRPr>
        </a:p>
        <a:p>
          <a:pPr algn="l"/>
          <a:r>
            <a:rPr lang="de-DE" sz="2400" baseline="0">
              <a:latin typeface="Franklin Gothic Book" panose="020B0503020102020204" pitchFamily="34" charset="0"/>
            </a:rPr>
            <a:t>Urlaubstage kürzen Sie mit 'U' ab, Krankheitstage mit 'K'. Der Hintergrund wird automatisch angepasst.</a:t>
          </a:r>
        </a:p>
        <a:p>
          <a:pPr algn="l"/>
          <a:endParaRPr lang="de-DE" sz="2400" baseline="0">
            <a:latin typeface="Franklin Gothic Book" panose="020B0503020102020204" pitchFamily="34" charset="0"/>
          </a:endParaRPr>
        </a:p>
        <a:p>
          <a:pPr algn="l"/>
          <a:r>
            <a:rPr lang="de-DE" sz="2400" baseline="0">
              <a:latin typeface="Franklin Gothic Book" panose="020B0503020102020204" pitchFamily="34" charset="0"/>
            </a:rPr>
            <a:t>Viel Spaß beim Planen :)</a:t>
          </a:r>
          <a:endParaRPr lang="de-DE" sz="2400"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D718-34E9-AD47-BCE4-CFBEE121B1BA}">
  <dimension ref="A1:VN377"/>
  <sheetViews>
    <sheetView showGridLines="0" tabSelected="1" zoomScale="65" zoomScaleNormal="100" workbookViewId="0">
      <pane ySplit="10" topLeftCell="A11" activePane="bottomLeft" state="frozen"/>
      <selection pane="bottomLeft" activeCell="AC15" sqref="AC15"/>
    </sheetView>
  </sheetViews>
  <sheetFormatPr baseColWidth="10" defaultRowHeight="18" x14ac:dyDescent="0.2"/>
  <cols>
    <col min="1" max="1" width="2.6640625" customWidth="1"/>
    <col min="2" max="2" width="13.1640625" bestFit="1" customWidth="1"/>
    <col min="3" max="3" width="2.6640625" customWidth="1"/>
    <col min="4" max="4" width="12.6640625" bestFit="1" customWidth="1"/>
    <col min="6" max="6" width="13.5" customWidth="1"/>
    <col min="7" max="7" width="2.6640625" customWidth="1"/>
    <col min="8" max="26" width="4.83203125" style="15" customWidth="1"/>
    <col min="27" max="27" width="4.83203125" customWidth="1"/>
  </cols>
  <sheetData>
    <row r="1" spans="1:586" ht="80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586" ht="39" customHeight="1" x14ac:dyDescent="0.2">
      <c r="A2" s="3"/>
      <c r="B2" s="19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</row>
    <row r="3" spans="1:586" ht="16" x14ac:dyDescent="0.2">
      <c r="A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586" ht="20" customHeight="1" x14ac:dyDescent="0.2">
      <c r="A4" s="3"/>
      <c r="B4" s="17" t="s">
        <v>7</v>
      </c>
      <c r="C4" s="17"/>
      <c r="D4" s="17"/>
      <c r="E4" s="17"/>
      <c r="H4" s="15">
        <f>IF(ISBLANK(H9),"",Bezugsdaten!$C$3)</f>
        <v>30</v>
      </c>
      <c r="I4" s="15">
        <f>IF(ISBLANK(I9),"",Bezugsdaten!$C$3)</f>
        <v>30</v>
      </c>
      <c r="J4" s="15">
        <f>IF(ISBLANK(J9),"",Bezugsdaten!$C$3)</f>
        <v>30</v>
      </c>
      <c r="K4" s="15">
        <f>IF(ISBLANK(K9),"",Bezugsdaten!$C$3)</f>
        <v>30</v>
      </c>
      <c r="L4" s="15">
        <f>IF(ISBLANK(L9),"",Bezugsdaten!$C$3)</f>
        <v>30</v>
      </c>
      <c r="M4" s="15">
        <f>IF(ISBLANK(M9),"",Bezugsdaten!$C$3)</f>
        <v>30</v>
      </c>
      <c r="N4" s="15">
        <f>IF(ISBLANK(N9),"",Bezugsdaten!$C$3)</f>
        <v>30</v>
      </c>
      <c r="O4" s="15">
        <f>IF(ISBLANK(O9),"",Bezugsdaten!$C$3)</f>
        <v>30</v>
      </c>
      <c r="P4" s="15">
        <f>IF(ISBLANK(P9),"",Bezugsdaten!$C$3)</f>
        <v>30</v>
      </c>
      <c r="Q4" s="15">
        <f>IF(ISBLANK(Q9),"",Bezugsdaten!$C$3)</f>
        <v>30</v>
      </c>
      <c r="R4" s="15">
        <f>IF(ISBLANK(R9),"",Bezugsdaten!$C$3)</f>
        <v>30</v>
      </c>
      <c r="S4" s="15">
        <f>IF(ISBLANK(S9),"",Bezugsdaten!$C$3)</f>
        <v>30</v>
      </c>
      <c r="T4" s="15">
        <f>IF(ISBLANK(T9),"",Bezugsdaten!$C$3)</f>
        <v>30</v>
      </c>
      <c r="U4" s="15">
        <f>IF(ISBLANK(U9),"",Bezugsdaten!$C$3)</f>
        <v>30</v>
      </c>
      <c r="V4" s="15">
        <f>IF(ISBLANK(V9),"",Bezugsdaten!$C$3)</f>
        <v>30</v>
      </c>
      <c r="W4" s="15">
        <f>IF(ISBLANK(W9),"",Bezugsdaten!$C$3)</f>
        <v>30</v>
      </c>
      <c r="X4" s="15">
        <f>IF(ISBLANK(X9),"",Bezugsdaten!$C$3)</f>
        <v>30</v>
      </c>
      <c r="Y4" s="15">
        <f>IF(ISBLANK(Y9),"",Bezugsdaten!$C$3)</f>
        <v>30</v>
      </c>
      <c r="Z4" s="15">
        <f>IF(ISBLANK(Z9),"",Bezugsdaten!$C$3)</f>
        <v>30</v>
      </c>
    </row>
    <row r="5" spans="1:586" ht="20" customHeight="1" x14ac:dyDescent="0.2">
      <c r="A5" s="3"/>
      <c r="B5" s="17" t="s">
        <v>4</v>
      </c>
      <c r="C5" s="17"/>
      <c r="D5" s="17"/>
      <c r="E5" s="17"/>
    </row>
    <row r="6" spans="1:586" ht="20" customHeight="1" x14ac:dyDescent="0.2">
      <c r="A6" s="3"/>
      <c r="B6" s="17" t="s">
        <v>5</v>
      </c>
      <c r="C6" s="17"/>
      <c r="D6" s="17"/>
      <c r="E6" s="17"/>
      <c r="H6" s="15">
        <f>IF(H9="","",H4+H5-COUNTIF(H11:H375,"U"))</f>
        <v>29</v>
      </c>
      <c r="I6" s="15">
        <f t="shared" ref="I6:Z6" si="0">IF(I9="","",I4+I5-COUNTIF(I11:I375,"U"))</f>
        <v>28</v>
      </c>
      <c r="J6" s="15">
        <f t="shared" si="0"/>
        <v>28</v>
      </c>
      <c r="K6" s="15">
        <f t="shared" si="0"/>
        <v>30</v>
      </c>
      <c r="L6" s="15">
        <f t="shared" si="0"/>
        <v>30</v>
      </c>
      <c r="M6" s="15">
        <f t="shared" si="0"/>
        <v>30</v>
      </c>
      <c r="N6" s="15">
        <f t="shared" si="0"/>
        <v>30</v>
      </c>
      <c r="O6" s="15">
        <f t="shared" si="0"/>
        <v>30</v>
      </c>
      <c r="P6" s="15">
        <f t="shared" si="0"/>
        <v>30</v>
      </c>
      <c r="Q6" s="15">
        <f t="shared" si="0"/>
        <v>30</v>
      </c>
      <c r="R6" s="15">
        <f t="shared" si="0"/>
        <v>30</v>
      </c>
      <c r="S6" s="15">
        <f t="shared" si="0"/>
        <v>30</v>
      </c>
      <c r="T6" s="15">
        <f t="shared" si="0"/>
        <v>30</v>
      </c>
      <c r="U6" s="15">
        <f t="shared" si="0"/>
        <v>30</v>
      </c>
      <c r="V6" s="15">
        <f t="shared" si="0"/>
        <v>30</v>
      </c>
      <c r="W6" s="15">
        <f t="shared" si="0"/>
        <v>30</v>
      </c>
      <c r="X6" s="15">
        <f t="shared" si="0"/>
        <v>30</v>
      </c>
      <c r="Y6" s="15">
        <f t="shared" si="0"/>
        <v>30</v>
      </c>
      <c r="Z6" s="15">
        <f t="shared" si="0"/>
        <v>30</v>
      </c>
    </row>
    <row r="7" spans="1:586" ht="20" customHeight="1" x14ac:dyDescent="0.2">
      <c r="A7" s="3"/>
      <c r="B7" s="17" t="s">
        <v>6</v>
      </c>
      <c r="C7" s="17"/>
      <c r="D7" s="17"/>
      <c r="E7" s="17"/>
      <c r="H7" s="15">
        <f>COUNTIF(H11:H375,"K")</f>
        <v>0</v>
      </c>
      <c r="I7" s="15">
        <f t="shared" ref="I7:Z7" si="1">COUNTIF(I11:I375,"K")</f>
        <v>0</v>
      </c>
      <c r="J7" s="15">
        <f t="shared" si="1"/>
        <v>0</v>
      </c>
      <c r="K7" s="15">
        <f t="shared" si="1"/>
        <v>1</v>
      </c>
      <c r="L7" s="15">
        <f t="shared" si="1"/>
        <v>2</v>
      </c>
      <c r="M7" s="15">
        <f t="shared" si="1"/>
        <v>1</v>
      </c>
      <c r="N7" s="15">
        <f t="shared" si="1"/>
        <v>1</v>
      </c>
      <c r="O7" s="15">
        <f t="shared" si="1"/>
        <v>7</v>
      </c>
      <c r="P7" s="15">
        <f t="shared" si="1"/>
        <v>1</v>
      </c>
      <c r="Q7" s="15">
        <f t="shared" si="1"/>
        <v>1</v>
      </c>
      <c r="R7" s="15">
        <f t="shared" si="1"/>
        <v>1</v>
      </c>
      <c r="S7" s="15">
        <f t="shared" si="1"/>
        <v>1</v>
      </c>
      <c r="T7" s="15">
        <f t="shared" si="1"/>
        <v>1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</row>
    <row r="8" spans="1:586" ht="16" x14ac:dyDescent="0.2">
      <c r="A8" s="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586" ht="84" x14ac:dyDescent="0.2">
      <c r="A9" s="3"/>
      <c r="B9" s="8" t="s">
        <v>0</v>
      </c>
      <c r="D9" s="8" t="s">
        <v>3</v>
      </c>
      <c r="E9" s="8" t="s">
        <v>8</v>
      </c>
      <c r="F9" s="9" t="s">
        <v>9</v>
      </c>
      <c r="H9" s="1" t="s">
        <v>10</v>
      </c>
      <c r="I9" s="1" t="s">
        <v>11</v>
      </c>
      <c r="J9" s="1" t="s">
        <v>12</v>
      </c>
      <c r="K9" s="1" t="s">
        <v>13</v>
      </c>
      <c r="L9" s="1" t="s">
        <v>14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</row>
    <row r="10" spans="1:586" ht="16" x14ac:dyDescent="0.2">
      <c r="A10" s="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586" x14ac:dyDescent="0.2">
      <c r="A11" s="3"/>
      <c r="B11" s="7">
        <f>DATE(Bezugsdaten!A$3,1,1)</f>
        <v>44562</v>
      </c>
      <c r="D11" s="5">
        <f t="shared" ref="D11:D74" si="2">B11</f>
        <v>44562</v>
      </c>
      <c r="E11" s="4">
        <f xml:space="preserve"> WEEKNUM(B11,21)</f>
        <v>52</v>
      </c>
      <c r="F11" s="15">
        <f>COUNTIF(H11:Z11,"K")+COUNTIF(H11:Z11,"U")</f>
        <v>1</v>
      </c>
      <c r="L11" s="15" t="s">
        <v>50</v>
      </c>
    </row>
    <row r="12" spans="1:586" x14ac:dyDescent="0.2">
      <c r="A12" s="3"/>
      <c r="B12" s="7">
        <f>B11+1</f>
        <v>44563</v>
      </c>
      <c r="D12" s="5">
        <f t="shared" si="2"/>
        <v>44563</v>
      </c>
      <c r="E12" s="4">
        <f t="shared" ref="E12:E75" si="3" xml:space="preserve"> WEEKNUM(B12,21)</f>
        <v>52</v>
      </c>
      <c r="F12" s="15">
        <f t="shared" ref="F12:F75" si="4">COUNTIF(H12:Z12,"K")+COUNTIF(H12:Z12,"U")</f>
        <v>0</v>
      </c>
    </row>
    <row r="13" spans="1:586" x14ac:dyDescent="0.2">
      <c r="A13" s="3"/>
      <c r="B13" s="7">
        <f t="shared" ref="B13:B76" si="5">B12+1</f>
        <v>44564</v>
      </c>
      <c r="D13" s="5">
        <f t="shared" si="2"/>
        <v>44564</v>
      </c>
      <c r="E13" s="4">
        <f t="shared" si="3"/>
        <v>1</v>
      </c>
      <c r="F13" s="15">
        <f t="shared" si="4"/>
        <v>3</v>
      </c>
      <c r="H13" s="15" t="s">
        <v>49</v>
      </c>
      <c r="I13" s="15" t="s">
        <v>49</v>
      </c>
      <c r="J13" s="15" t="s">
        <v>49</v>
      </c>
    </row>
    <row r="14" spans="1:586" ht="20" customHeight="1" x14ac:dyDescent="0.2">
      <c r="A14" s="3"/>
      <c r="B14" s="7">
        <f t="shared" si="5"/>
        <v>44565</v>
      </c>
      <c r="D14" s="5">
        <f t="shared" si="2"/>
        <v>44565</v>
      </c>
      <c r="E14" s="4">
        <f t="shared" si="3"/>
        <v>1</v>
      </c>
      <c r="F14" s="15">
        <f t="shared" si="4"/>
        <v>0</v>
      </c>
    </row>
    <row r="15" spans="1:586" x14ac:dyDescent="0.2">
      <c r="A15" s="3"/>
      <c r="B15" s="7">
        <f t="shared" si="5"/>
        <v>44566</v>
      </c>
      <c r="D15" s="5">
        <f t="shared" si="2"/>
        <v>44566</v>
      </c>
      <c r="E15" s="4">
        <f t="shared" si="3"/>
        <v>1</v>
      </c>
      <c r="F15" s="15">
        <f t="shared" si="4"/>
        <v>11</v>
      </c>
      <c r="J15" s="15" t="s">
        <v>49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50</v>
      </c>
      <c r="S15" s="15" t="s">
        <v>50</v>
      </c>
      <c r="T15" s="15" t="s">
        <v>50</v>
      </c>
    </row>
    <row r="16" spans="1:586" x14ac:dyDescent="0.2">
      <c r="A16" s="3"/>
      <c r="B16" s="7">
        <f t="shared" si="5"/>
        <v>44567</v>
      </c>
      <c r="D16" s="5">
        <f t="shared" si="2"/>
        <v>44567</v>
      </c>
      <c r="E16" s="4">
        <f t="shared" si="3"/>
        <v>1</v>
      </c>
      <c r="F16" s="15">
        <f t="shared" si="4"/>
        <v>1</v>
      </c>
      <c r="O16" s="15" t="s">
        <v>50</v>
      </c>
    </row>
    <row r="17" spans="1:15" x14ac:dyDescent="0.2">
      <c r="A17" s="3"/>
      <c r="B17" s="7">
        <f t="shared" si="5"/>
        <v>44568</v>
      </c>
      <c r="D17" s="5">
        <f t="shared" si="2"/>
        <v>44568</v>
      </c>
      <c r="E17" s="4">
        <f t="shared" si="3"/>
        <v>1</v>
      </c>
      <c r="F17" s="15">
        <f t="shared" si="4"/>
        <v>1</v>
      </c>
      <c r="O17" s="15" t="s">
        <v>50</v>
      </c>
    </row>
    <row r="18" spans="1:15" x14ac:dyDescent="0.2">
      <c r="A18" s="3"/>
      <c r="B18" s="7">
        <f t="shared" si="5"/>
        <v>44569</v>
      </c>
      <c r="D18" s="5">
        <f t="shared" si="2"/>
        <v>44569</v>
      </c>
      <c r="E18" s="4">
        <f t="shared" si="3"/>
        <v>1</v>
      </c>
      <c r="F18" s="15">
        <f t="shared" si="4"/>
        <v>1</v>
      </c>
      <c r="O18" s="15" t="s">
        <v>50</v>
      </c>
    </row>
    <row r="19" spans="1:15" x14ac:dyDescent="0.2">
      <c r="A19" s="3"/>
      <c r="B19" s="7">
        <f t="shared" si="5"/>
        <v>44570</v>
      </c>
      <c r="D19" s="5">
        <f t="shared" si="2"/>
        <v>44570</v>
      </c>
      <c r="E19" s="4">
        <f t="shared" si="3"/>
        <v>1</v>
      </c>
      <c r="F19" s="15">
        <f t="shared" si="4"/>
        <v>1</v>
      </c>
      <c r="O19" s="15" t="s">
        <v>50</v>
      </c>
    </row>
    <row r="20" spans="1:15" x14ac:dyDescent="0.2">
      <c r="A20" s="3"/>
      <c r="B20" s="7">
        <f t="shared" si="5"/>
        <v>44571</v>
      </c>
      <c r="D20" s="5">
        <f t="shared" si="2"/>
        <v>44571</v>
      </c>
      <c r="E20" s="4">
        <f t="shared" si="3"/>
        <v>2</v>
      </c>
      <c r="F20" s="15">
        <f t="shared" si="4"/>
        <v>1</v>
      </c>
      <c r="O20" s="15" t="s">
        <v>50</v>
      </c>
    </row>
    <row r="21" spans="1:15" x14ac:dyDescent="0.2">
      <c r="A21" s="3"/>
      <c r="B21" s="7">
        <f t="shared" si="5"/>
        <v>44572</v>
      </c>
      <c r="D21" s="5">
        <f t="shared" si="2"/>
        <v>44572</v>
      </c>
      <c r="E21" s="4">
        <f t="shared" si="3"/>
        <v>2</v>
      </c>
      <c r="F21" s="15">
        <f t="shared" si="4"/>
        <v>0</v>
      </c>
    </row>
    <row r="22" spans="1:15" x14ac:dyDescent="0.2">
      <c r="A22" s="3"/>
      <c r="B22" s="7">
        <f t="shared" si="5"/>
        <v>44573</v>
      </c>
      <c r="D22" s="5">
        <f t="shared" si="2"/>
        <v>44573</v>
      </c>
      <c r="E22" s="4">
        <f t="shared" si="3"/>
        <v>2</v>
      </c>
      <c r="F22" s="15">
        <f t="shared" si="4"/>
        <v>1</v>
      </c>
      <c r="I22" s="15" t="s">
        <v>49</v>
      </c>
    </row>
    <row r="23" spans="1:15" x14ac:dyDescent="0.2">
      <c r="A23" s="3"/>
      <c r="B23" s="7">
        <f t="shared" si="5"/>
        <v>44574</v>
      </c>
      <c r="D23" s="5">
        <f t="shared" si="2"/>
        <v>44574</v>
      </c>
      <c r="E23" s="4">
        <f t="shared" si="3"/>
        <v>2</v>
      </c>
      <c r="F23" s="15">
        <f t="shared" si="4"/>
        <v>1</v>
      </c>
      <c r="O23" s="15" t="s">
        <v>50</v>
      </c>
    </row>
    <row r="24" spans="1:15" x14ac:dyDescent="0.2">
      <c r="A24" s="3"/>
      <c r="B24" s="7">
        <f t="shared" si="5"/>
        <v>44575</v>
      </c>
      <c r="D24" s="5">
        <f t="shared" si="2"/>
        <v>44575</v>
      </c>
      <c r="E24" s="4">
        <f t="shared" si="3"/>
        <v>2</v>
      </c>
      <c r="F24" s="15">
        <f t="shared" si="4"/>
        <v>0</v>
      </c>
    </row>
    <row r="25" spans="1:15" x14ac:dyDescent="0.2">
      <c r="A25" s="3"/>
      <c r="B25" s="7">
        <f t="shared" si="5"/>
        <v>44576</v>
      </c>
      <c r="D25" s="5">
        <f t="shared" si="2"/>
        <v>44576</v>
      </c>
      <c r="E25" s="4">
        <f t="shared" si="3"/>
        <v>2</v>
      </c>
      <c r="F25" s="15">
        <f t="shared" si="4"/>
        <v>0</v>
      </c>
    </row>
    <row r="26" spans="1:15" x14ac:dyDescent="0.2">
      <c r="A26" s="3"/>
      <c r="B26" s="7">
        <f t="shared" si="5"/>
        <v>44577</v>
      </c>
      <c r="D26" s="5">
        <f t="shared" si="2"/>
        <v>44577</v>
      </c>
      <c r="E26" s="4">
        <f t="shared" si="3"/>
        <v>2</v>
      </c>
      <c r="F26" s="15">
        <f t="shared" si="4"/>
        <v>0</v>
      </c>
    </row>
    <row r="27" spans="1:15" x14ac:dyDescent="0.2">
      <c r="A27" s="3"/>
      <c r="B27" s="7">
        <f t="shared" si="5"/>
        <v>44578</v>
      </c>
      <c r="D27" s="5">
        <f t="shared" si="2"/>
        <v>44578</v>
      </c>
      <c r="E27" s="4">
        <f t="shared" si="3"/>
        <v>3</v>
      </c>
      <c r="F27" s="15">
        <f t="shared" si="4"/>
        <v>0</v>
      </c>
    </row>
    <row r="28" spans="1:15" x14ac:dyDescent="0.2">
      <c r="A28" s="3"/>
      <c r="B28" s="7">
        <f t="shared" si="5"/>
        <v>44579</v>
      </c>
      <c r="D28" s="5">
        <f t="shared" si="2"/>
        <v>44579</v>
      </c>
      <c r="E28" s="4">
        <f t="shared" si="3"/>
        <v>3</v>
      </c>
      <c r="F28" s="15">
        <f t="shared" si="4"/>
        <v>0</v>
      </c>
    </row>
    <row r="29" spans="1:15" x14ac:dyDescent="0.2">
      <c r="A29" s="3"/>
      <c r="B29" s="7">
        <f t="shared" si="5"/>
        <v>44580</v>
      </c>
      <c r="D29" s="5">
        <f t="shared" si="2"/>
        <v>44580</v>
      </c>
      <c r="E29" s="4">
        <f t="shared" si="3"/>
        <v>3</v>
      </c>
      <c r="F29" s="15">
        <f t="shared" si="4"/>
        <v>0</v>
      </c>
    </row>
    <row r="30" spans="1:15" x14ac:dyDescent="0.2">
      <c r="A30" s="3"/>
      <c r="B30" s="7">
        <f t="shared" si="5"/>
        <v>44581</v>
      </c>
      <c r="D30" s="5">
        <f t="shared" si="2"/>
        <v>44581</v>
      </c>
      <c r="E30" s="4">
        <f t="shared" si="3"/>
        <v>3</v>
      </c>
      <c r="F30" s="15">
        <f t="shared" si="4"/>
        <v>0</v>
      </c>
    </row>
    <row r="31" spans="1:15" x14ac:dyDescent="0.2">
      <c r="A31" s="3"/>
      <c r="B31" s="7">
        <f t="shared" si="5"/>
        <v>44582</v>
      </c>
      <c r="D31" s="5">
        <f t="shared" si="2"/>
        <v>44582</v>
      </c>
      <c r="E31" s="4">
        <f t="shared" si="3"/>
        <v>3</v>
      </c>
      <c r="F31" s="15">
        <f t="shared" si="4"/>
        <v>0</v>
      </c>
    </row>
    <row r="32" spans="1:15" x14ac:dyDescent="0.2">
      <c r="A32" s="3"/>
      <c r="B32" s="7">
        <f t="shared" si="5"/>
        <v>44583</v>
      </c>
      <c r="D32" s="5">
        <f t="shared" si="2"/>
        <v>44583</v>
      </c>
      <c r="E32" s="4">
        <f t="shared" si="3"/>
        <v>3</v>
      </c>
      <c r="F32" s="15">
        <f t="shared" si="4"/>
        <v>0</v>
      </c>
    </row>
    <row r="33" spans="1:6" x14ac:dyDescent="0.2">
      <c r="A33" s="3"/>
      <c r="B33" s="7">
        <f t="shared" si="5"/>
        <v>44584</v>
      </c>
      <c r="D33" s="5">
        <f t="shared" si="2"/>
        <v>44584</v>
      </c>
      <c r="E33" s="4">
        <f t="shared" si="3"/>
        <v>3</v>
      </c>
      <c r="F33" s="15">
        <f t="shared" si="4"/>
        <v>0</v>
      </c>
    </row>
    <row r="34" spans="1:6" x14ac:dyDescent="0.2">
      <c r="A34" s="3"/>
      <c r="B34" s="7">
        <f t="shared" si="5"/>
        <v>44585</v>
      </c>
      <c r="D34" s="5">
        <f t="shared" si="2"/>
        <v>44585</v>
      </c>
      <c r="E34" s="4">
        <f t="shared" si="3"/>
        <v>4</v>
      </c>
      <c r="F34" s="15">
        <f t="shared" si="4"/>
        <v>0</v>
      </c>
    </row>
    <row r="35" spans="1:6" x14ac:dyDescent="0.2">
      <c r="A35" s="3"/>
      <c r="B35" s="7">
        <f t="shared" si="5"/>
        <v>44586</v>
      </c>
      <c r="D35" s="5">
        <f t="shared" si="2"/>
        <v>44586</v>
      </c>
      <c r="E35" s="4">
        <f t="shared" si="3"/>
        <v>4</v>
      </c>
      <c r="F35" s="15">
        <f t="shared" si="4"/>
        <v>0</v>
      </c>
    </row>
    <row r="36" spans="1:6" x14ac:dyDescent="0.2">
      <c r="A36" s="3"/>
      <c r="B36" s="7">
        <f t="shared" si="5"/>
        <v>44587</v>
      </c>
      <c r="D36" s="5">
        <f t="shared" si="2"/>
        <v>44587</v>
      </c>
      <c r="E36" s="4">
        <f t="shared" si="3"/>
        <v>4</v>
      </c>
      <c r="F36" s="15">
        <f t="shared" si="4"/>
        <v>0</v>
      </c>
    </row>
    <row r="37" spans="1:6" x14ac:dyDescent="0.2">
      <c r="A37" s="3"/>
      <c r="B37" s="7">
        <f t="shared" si="5"/>
        <v>44588</v>
      </c>
      <c r="D37" s="5">
        <f t="shared" si="2"/>
        <v>44588</v>
      </c>
      <c r="E37" s="4">
        <f t="shared" si="3"/>
        <v>4</v>
      </c>
      <c r="F37" s="15">
        <f t="shared" si="4"/>
        <v>0</v>
      </c>
    </row>
    <row r="38" spans="1:6" x14ac:dyDescent="0.2">
      <c r="A38" s="3"/>
      <c r="B38" s="7">
        <f t="shared" si="5"/>
        <v>44589</v>
      </c>
      <c r="D38" s="5">
        <f t="shared" si="2"/>
        <v>44589</v>
      </c>
      <c r="E38" s="4">
        <f t="shared" si="3"/>
        <v>4</v>
      </c>
      <c r="F38" s="15">
        <f t="shared" si="4"/>
        <v>0</v>
      </c>
    </row>
    <row r="39" spans="1:6" x14ac:dyDescent="0.2">
      <c r="A39" s="3"/>
      <c r="B39" s="7">
        <f t="shared" si="5"/>
        <v>44590</v>
      </c>
      <c r="D39" s="5">
        <f t="shared" si="2"/>
        <v>44590</v>
      </c>
      <c r="E39" s="4">
        <f t="shared" si="3"/>
        <v>4</v>
      </c>
      <c r="F39" s="15">
        <f t="shared" si="4"/>
        <v>0</v>
      </c>
    </row>
    <row r="40" spans="1:6" x14ac:dyDescent="0.2">
      <c r="A40" s="3"/>
      <c r="B40" s="7">
        <f t="shared" si="5"/>
        <v>44591</v>
      </c>
      <c r="D40" s="5">
        <f t="shared" si="2"/>
        <v>44591</v>
      </c>
      <c r="E40" s="4">
        <f t="shared" si="3"/>
        <v>4</v>
      </c>
      <c r="F40" s="15">
        <f t="shared" si="4"/>
        <v>0</v>
      </c>
    </row>
    <row r="41" spans="1:6" x14ac:dyDescent="0.2">
      <c r="A41" s="3"/>
      <c r="B41" s="7">
        <f t="shared" si="5"/>
        <v>44592</v>
      </c>
      <c r="D41" s="5">
        <f t="shared" si="2"/>
        <v>44592</v>
      </c>
      <c r="E41" s="4">
        <f t="shared" si="3"/>
        <v>5</v>
      </c>
      <c r="F41" s="15">
        <f t="shared" si="4"/>
        <v>0</v>
      </c>
    </row>
    <row r="42" spans="1:6" x14ac:dyDescent="0.2">
      <c r="A42" s="3"/>
      <c r="B42" s="7">
        <f t="shared" si="5"/>
        <v>44593</v>
      </c>
      <c r="D42" s="5">
        <f t="shared" si="2"/>
        <v>44593</v>
      </c>
      <c r="E42" s="4">
        <f t="shared" si="3"/>
        <v>5</v>
      </c>
      <c r="F42" s="15">
        <f t="shared" si="4"/>
        <v>0</v>
      </c>
    </row>
    <row r="43" spans="1:6" x14ac:dyDescent="0.2">
      <c r="A43" s="3"/>
      <c r="B43" s="7">
        <f t="shared" si="5"/>
        <v>44594</v>
      </c>
      <c r="D43" s="5">
        <f t="shared" si="2"/>
        <v>44594</v>
      </c>
      <c r="E43" s="4">
        <f t="shared" si="3"/>
        <v>5</v>
      </c>
      <c r="F43" s="15">
        <f t="shared" si="4"/>
        <v>0</v>
      </c>
    </row>
    <row r="44" spans="1:6" x14ac:dyDescent="0.2">
      <c r="A44" s="3"/>
      <c r="B44" s="7">
        <f t="shared" si="5"/>
        <v>44595</v>
      </c>
      <c r="D44" s="5">
        <f t="shared" si="2"/>
        <v>44595</v>
      </c>
      <c r="E44" s="4">
        <f t="shared" si="3"/>
        <v>5</v>
      </c>
      <c r="F44" s="15">
        <f t="shared" si="4"/>
        <v>0</v>
      </c>
    </row>
    <row r="45" spans="1:6" x14ac:dyDescent="0.2">
      <c r="A45" s="3"/>
      <c r="B45" s="7">
        <f t="shared" si="5"/>
        <v>44596</v>
      </c>
      <c r="D45" s="5">
        <f t="shared" si="2"/>
        <v>44596</v>
      </c>
      <c r="E45" s="4">
        <f t="shared" si="3"/>
        <v>5</v>
      </c>
      <c r="F45" s="15">
        <f t="shared" si="4"/>
        <v>0</v>
      </c>
    </row>
    <row r="46" spans="1:6" x14ac:dyDescent="0.2">
      <c r="A46" s="3"/>
      <c r="B46" s="7">
        <f t="shared" si="5"/>
        <v>44597</v>
      </c>
      <c r="D46" s="5">
        <f t="shared" si="2"/>
        <v>44597</v>
      </c>
      <c r="E46" s="4">
        <f t="shared" si="3"/>
        <v>5</v>
      </c>
      <c r="F46" s="15">
        <f t="shared" si="4"/>
        <v>0</v>
      </c>
    </row>
    <row r="47" spans="1:6" x14ac:dyDescent="0.2">
      <c r="A47" s="3"/>
      <c r="B47" s="7">
        <f t="shared" si="5"/>
        <v>44598</v>
      </c>
      <c r="D47" s="5">
        <f t="shared" si="2"/>
        <v>44598</v>
      </c>
      <c r="E47" s="4">
        <f t="shared" si="3"/>
        <v>5</v>
      </c>
      <c r="F47" s="15">
        <f t="shared" si="4"/>
        <v>0</v>
      </c>
    </row>
    <row r="48" spans="1:6" x14ac:dyDescent="0.2">
      <c r="A48" s="3"/>
      <c r="B48" s="7">
        <f t="shared" si="5"/>
        <v>44599</v>
      </c>
      <c r="D48" s="5">
        <f t="shared" si="2"/>
        <v>44599</v>
      </c>
      <c r="E48" s="4">
        <f t="shared" si="3"/>
        <v>6</v>
      </c>
      <c r="F48" s="15">
        <f t="shared" si="4"/>
        <v>0</v>
      </c>
    </row>
    <row r="49" spans="1:6" x14ac:dyDescent="0.2">
      <c r="A49" s="3"/>
      <c r="B49" s="7">
        <f t="shared" si="5"/>
        <v>44600</v>
      </c>
      <c r="D49" s="5">
        <f t="shared" si="2"/>
        <v>44600</v>
      </c>
      <c r="E49" s="4">
        <f t="shared" si="3"/>
        <v>6</v>
      </c>
      <c r="F49" s="15">
        <f t="shared" si="4"/>
        <v>0</v>
      </c>
    </row>
    <row r="50" spans="1:6" x14ac:dyDescent="0.2">
      <c r="A50" s="3"/>
      <c r="B50" s="7">
        <f t="shared" si="5"/>
        <v>44601</v>
      </c>
      <c r="D50" s="5">
        <f t="shared" si="2"/>
        <v>44601</v>
      </c>
      <c r="E50" s="4">
        <f t="shared" si="3"/>
        <v>6</v>
      </c>
      <c r="F50" s="15">
        <f t="shared" si="4"/>
        <v>0</v>
      </c>
    </row>
    <row r="51" spans="1:6" x14ac:dyDescent="0.2">
      <c r="A51" s="3"/>
      <c r="B51" s="7">
        <f t="shared" si="5"/>
        <v>44602</v>
      </c>
      <c r="D51" s="5">
        <f t="shared" si="2"/>
        <v>44602</v>
      </c>
      <c r="E51" s="4">
        <f t="shared" si="3"/>
        <v>6</v>
      </c>
      <c r="F51" s="15">
        <f t="shared" si="4"/>
        <v>0</v>
      </c>
    </row>
    <row r="52" spans="1:6" x14ac:dyDescent="0.2">
      <c r="A52" s="3"/>
      <c r="B52" s="7">
        <f t="shared" si="5"/>
        <v>44603</v>
      </c>
      <c r="D52" s="5">
        <f t="shared" si="2"/>
        <v>44603</v>
      </c>
      <c r="E52" s="4">
        <f t="shared" si="3"/>
        <v>6</v>
      </c>
      <c r="F52" s="15">
        <f t="shared" si="4"/>
        <v>0</v>
      </c>
    </row>
    <row r="53" spans="1:6" x14ac:dyDescent="0.2">
      <c r="A53" s="3"/>
      <c r="B53" s="7">
        <f t="shared" si="5"/>
        <v>44604</v>
      </c>
      <c r="D53" s="5">
        <f t="shared" si="2"/>
        <v>44604</v>
      </c>
      <c r="E53" s="4">
        <f t="shared" si="3"/>
        <v>6</v>
      </c>
      <c r="F53" s="15">
        <f t="shared" si="4"/>
        <v>0</v>
      </c>
    </row>
    <row r="54" spans="1:6" x14ac:dyDescent="0.2">
      <c r="A54" s="3"/>
      <c r="B54" s="7">
        <f t="shared" si="5"/>
        <v>44605</v>
      </c>
      <c r="D54" s="5">
        <f t="shared" si="2"/>
        <v>44605</v>
      </c>
      <c r="E54" s="4">
        <f t="shared" si="3"/>
        <v>6</v>
      </c>
      <c r="F54" s="15">
        <f t="shared" si="4"/>
        <v>0</v>
      </c>
    </row>
    <row r="55" spans="1:6" x14ac:dyDescent="0.2">
      <c r="A55" s="3"/>
      <c r="B55" s="7">
        <f t="shared" si="5"/>
        <v>44606</v>
      </c>
      <c r="D55" s="5">
        <f t="shared" si="2"/>
        <v>44606</v>
      </c>
      <c r="E55" s="4">
        <f t="shared" si="3"/>
        <v>7</v>
      </c>
      <c r="F55" s="15">
        <f t="shared" si="4"/>
        <v>0</v>
      </c>
    </row>
    <row r="56" spans="1:6" x14ac:dyDescent="0.2">
      <c r="A56" s="3"/>
      <c r="B56" s="7">
        <f t="shared" si="5"/>
        <v>44607</v>
      </c>
      <c r="D56" s="5">
        <f t="shared" si="2"/>
        <v>44607</v>
      </c>
      <c r="E56" s="4">
        <f t="shared" si="3"/>
        <v>7</v>
      </c>
      <c r="F56" s="15">
        <f t="shared" si="4"/>
        <v>0</v>
      </c>
    </row>
    <row r="57" spans="1:6" x14ac:dyDescent="0.2">
      <c r="A57" s="3"/>
      <c r="B57" s="7">
        <f t="shared" si="5"/>
        <v>44608</v>
      </c>
      <c r="D57" s="5">
        <f t="shared" si="2"/>
        <v>44608</v>
      </c>
      <c r="E57" s="4">
        <f t="shared" si="3"/>
        <v>7</v>
      </c>
      <c r="F57" s="15">
        <f t="shared" si="4"/>
        <v>0</v>
      </c>
    </row>
    <row r="58" spans="1:6" x14ac:dyDescent="0.2">
      <c r="A58" s="3"/>
      <c r="B58" s="7">
        <f t="shared" si="5"/>
        <v>44609</v>
      </c>
      <c r="D58" s="5">
        <f t="shared" si="2"/>
        <v>44609</v>
      </c>
      <c r="E58" s="4">
        <f t="shared" si="3"/>
        <v>7</v>
      </c>
      <c r="F58" s="15">
        <f t="shared" si="4"/>
        <v>0</v>
      </c>
    </row>
    <row r="59" spans="1:6" x14ac:dyDescent="0.2">
      <c r="A59" s="3"/>
      <c r="B59" s="7">
        <f t="shared" si="5"/>
        <v>44610</v>
      </c>
      <c r="D59" s="5">
        <f t="shared" si="2"/>
        <v>44610</v>
      </c>
      <c r="E59" s="4">
        <f t="shared" si="3"/>
        <v>7</v>
      </c>
      <c r="F59" s="15">
        <f t="shared" si="4"/>
        <v>0</v>
      </c>
    </row>
    <row r="60" spans="1:6" x14ac:dyDescent="0.2">
      <c r="A60" s="3"/>
      <c r="B60" s="7">
        <f t="shared" si="5"/>
        <v>44611</v>
      </c>
      <c r="D60" s="5">
        <f t="shared" si="2"/>
        <v>44611</v>
      </c>
      <c r="E60" s="4">
        <f t="shared" si="3"/>
        <v>7</v>
      </c>
      <c r="F60" s="15">
        <f t="shared" si="4"/>
        <v>0</v>
      </c>
    </row>
    <row r="61" spans="1:6" x14ac:dyDescent="0.2">
      <c r="A61" s="3"/>
      <c r="B61" s="7">
        <f t="shared" si="5"/>
        <v>44612</v>
      </c>
      <c r="D61" s="5">
        <f t="shared" si="2"/>
        <v>44612</v>
      </c>
      <c r="E61" s="4">
        <f t="shared" si="3"/>
        <v>7</v>
      </c>
      <c r="F61" s="15">
        <f t="shared" si="4"/>
        <v>0</v>
      </c>
    </row>
    <row r="62" spans="1:6" x14ac:dyDescent="0.2">
      <c r="A62" s="3"/>
      <c r="B62" s="7">
        <f t="shared" si="5"/>
        <v>44613</v>
      </c>
      <c r="D62" s="5">
        <f t="shared" si="2"/>
        <v>44613</v>
      </c>
      <c r="E62" s="4">
        <f t="shared" si="3"/>
        <v>8</v>
      </c>
      <c r="F62" s="15">
        <f t="shared" si="4"/>
        <v>0</v>
      </c>
    </row>
    <row r="63" spans="1:6" x14ac:dyDescent="0.2">
      <c r="A63" s="3"/>
      <c r="B63" s="7">
        <f t="shared" si="5"/>
        <v>44614</v>
      </c>
      <c r="D63" s="5">
        <f t="shared" si="2"/>
        <v>44614</v>
      </c>
      <c r="E63" s="4">
        <f t="shared" si="3"/>
        <v>8</v>
      </c>
      <c r="F63" s="15">
        <f t="shared" si="4"/>
        <v>0</v>
      </c>
    </row>
    <row r="64" spans="1:6" x14ac:dyDescent="0.2">
      <c r="A64" s="3"/>
      <c r="B64" s="7">
        <f t="shared" si="5"/>
        <v>44615</v>
      </c>
      <c r="D64" s="5">
        <f t="shared" si="2"/>
        <v>44615</v>
      </c>
      <c r="E64" s="4">
        <f t="shared" si="3"/>
        <v>8</v>
      </c>
      <c r="F64" s="15">
        <f t="shared" si="4"/>
        <v>0</v>
      </c>
    </row>
    <row r="65" spans="1:6" x14ac:dyDescent="0.2">
      <c r="A65" s="3"/>
      <c r="B65" s="7">
        <f t="shared" si="5"/>
        <v>44616</v>
      </c>
      <c r="D65" s="5">
        <f t="shared" si="2"/>
        <v>44616</v>
      </c>
      <c r="E65" s="4">
        <f t="shared" si="3"/>
        <v>8</v>
      </c>
      <c r="F65" s="15">
        <f t="shared" si="4"/>
        <v>0</v>
      </c>
    </row>
    <row r="66" spans="1:6" x14ac:dyDescent="0.2">
      <c r="A66" s="3"/>
      <c r="B66" s="7">
        <f t="shared" si="5"/>
        <v>44617</v>
      </c>
      <c r="D66" s="5">
        <f t="shared" si="2"/>
        <v>44617</v>
      </c>
      <c r="E66" s="4">
        <f t="shared" si="3"/>
        <v>8</v>
      </c>
      <c r="F66" s="15">
        <f t="shared" si="4"/>
        <v>0</v>
      </c>
    </row>
    <row r="67" spans="1:6" x14ac:dyDescent="0.2">
      <c r="A67" s="3"/>
      <c r="B67" s="7">
        <f t="shared" si="5"/>
        <v>44618</v>
      </c>
      <c r="D67" s="5">
        <f t="shared" si="2"/>
        <v>44618</v>
      </c>
      <c r="E67" s="4">
        <f t="shared" si="3"/>
        <v>8</v>
      </c>
      <c r="F67" s="15">
        <f t="shared" si="4"/>
        <v>0</v>
      </c>
    </row>
    <row r="68" spans="1:6" x14ac:dyDescent="0.2">
      <c r="A68" s="3"/>
      <c r="B68" s="7">
        <f t="shared" si="5"/>
        <v>44619</v>
      </c>
      <c r="D68" s="5">
        <f t="shared" si="2"/>
        <v>44619</v>
      </c>
      <c r="E68" s="4">
        <f t="shared" si="3"/>
        <v>8</v>
      </c>
      <c r="F68" s="15">
        <f t="shared" si="4"/>
        <v>0</v>
      </c>
    </row>
    <row r="69" spans="1:6" x14ac:dyDescent="0.2">
      <c r="A69" s="3"/>
      <c r="B69" s="7">
        <f t="shared" si="5"/>
        <v>44620</v>
      </c>
      <c r="D69" s="5">
        <f t="shared" si="2"/>
        <v>44620</v>
      </c>
      <c r="E69" s="4">
        <f t="shared" si="3"/>
        <v>9</v>
      </c>
      <c r="F69" s="15">
        <f t="shared" si="4"/>
        <v>0</v>
      </c>
    </row>
    <row r="70" spans="1:6" x14ac:dyDescent="0.2">
      <c r="A70" s="3"/>
      <c r="B70" s="7">
        <f t="shared" si="5"/>
        <v>44621</v>
      </c>
      <c r="D70" s="5">
        <f t="shared" si="2"/>
        <v>44621</v>
      </c>
      <c r="E70" s="4">
        <f t="shared" si="3"/>
        <v>9</v>
      </c>
      <c r="F70" s="15">
        <f t="shared" si="4"/>
        <v>0</v>
      </c>
    </row>
    <row r="71" spans="1:6" x14ac:dyDescent="0.2">
      <c r="A71" s="3"/>
      <c r="B71" s="7">
        <f t="shared" si="5"/>
        <v>44622</v>
      </c>
      <c r="D71" s="5">
        <f t="shared" si="2"/>
        <v>44622</v>
      </c>
      <c r="E71" s="4">
        <f t="shared" si="3"/>
        <v>9</v>
      </c>
      <c r="F71" s="15">
        <f t="shared" si="4"/>
        <v>0</v>
      </c>
    </row>
    <row r="72" spans="1:6" x14ac:dyDescent="0.2">
      <c r="A72" s="3"/>
      <c r="B72" s="7">
        <f t="shared" si="5"/>
        <v>44623</v>
      </c>
      <c r="D72" s="5">
        <f t="shared" si="2"/>
        <v>44623</v>
      </c>
      <c r="E72" s="4">
        <f t="shared" si="3"/>
        <v>9</v>
      </c>
      <c r="F72" s="15">
        <f t="shared" si="4"/>
        <v>0</v>
      </c>
    </row>
    <row r="73" spans="1:6" x14ac:dyDescent="0.2">
      <c r="A73" s="3"/>
      <c r="B73" s="7">
        <f t="shared" si="5"/>
        <v>44624</v>
      </c>
      <c r="D73" s="5">
        <f t="shared" si="2"/>
        <v>44624</v>
      </c>
      <c r="E73" s="4">
        <f t="shared" si="3"/>
        <v>9</v>
      </c>
      <c r="F73" s="15">
        <f t="shared" si="4"/>
        <v>0</v>
      </c>
    </row>
    <row r="74" spans="1:6" x14ac:dyDescent="0.2">
      <c r="A74" s="3"/>
      <c r="B74" s="7">
        <f t="shared" si="5"/>
        <v>44625</v>
      </c>
      <c r="D74" s="5">
        <f t="shared" si="2"/>
        <v>44625</v>
      </c>
      <c r="E74" s="4">
        <f t="shared" si="3"/>
        <v>9</v>
      </c>
      <c r="F74" s="15">
        <f t="shared" si="4"/>
        <v>0</v>
      </c>
    </row>
    <row r="75" spans="1:6" x14ac:dyDescent="0.2">
      <c r="A75" s="3"/>
      <c r="B75" s="7">
        <f t="shared" si="5"/>
        <v>44626</v>
      </c>
      <c r="D75" s="5">
        <f t="shared" ref="D75:D138" si="6">B75</f>
        <v>44626</v>
      </c>
      <c r="E75" s="4">
        <f t="shared" si="3"/>
        <v>9</v>
      </c>
      <c r="F75" s="15">
        <f t="shared" si="4"/>
        <v>0</v>
      </c>
    </row>
    <row r="76" spans="1:6" x14ac:dyDescent="0.2">
      <c r="A76" s="3"/>
      <c r="B76" s="7">
        <f t="shared" si="5"/>
        <v>44627</v>
      </c>
      <c r="D76" s="5">
        <f t="shared" si="6"/>
        <v>44627</v>
      </c>
      <c r="E76" s="4">
        <f t="shared" ref="E76:E139" si="7" xml:space="preserve"> WEEKNUM(B76,21)</f>
        <v>10</v>
      </c>
      <c r="F76" s="15">
        <f t="shared" ref="F76:F139" si="8">COUNTIF(H76:Z76,"K")+COUNTIF(H76:Z76,"U")</f>
        <v>0</v>
      </c>
    </row>
    <row r="77" spans="1:6" x14ac:dyDescent="0.2">
      <c r="A77" s="3"/>
      <c r="B77" s="7">
        <f t="shared" ref="B77:B140" si="9">B76+1</f>
        <v>44628</v>
      </c>
      <c r="D77" s="5">
        <f t="shared" si="6"/>
        <v>44628</v>
      </c>
      <c r="E77" s="4">
        <f t="shared" si="7"/>
        <v>10</v>
      </c>
      <c r="F77" s="15">
        <f t="shared" si="8"/>
        <v>0</v>
      </c>
    </row>
    <row r="78" spans="1:6" x14ac:dyDescent="0.2">
      <c r="A78" s="3"/>
      <c r="B78" s="7">
        <f t="shared" si="9"/>
        <v>44629</v>
      </c>
      <c r="D78" s="5">
        <f t="shared" si="6"/>
        <v>44629</v>
      </c>
      <c r="E78" s="4">
        <f t="shared" si="7"/>
        <v>10</v>
      </c>
      <c r="F78" s="15">
        <f t="shared" si="8"/>
        <v>0</v>
      </c>
    </row>
    <row r="79" spans="1:6" x14ac:dyDescent="0.2">
      <c r="A79" s="3"/>
      <c r="B79" s="7">
        <f t="shared" si="9"/>
        <v>44630</v>
      </c>
      <c r="D79" s="5">
        <f t="shared" si="6"/>
        <v>44630</v>
      </c>
      <c r="E79" s="4">
        <f t="shared" si="7"/>
        <v>10</v>
      </c>
      <c r="F79" s="15">
        <f t="shared" si="8"/>
        <v>0</v>
      </c>
    </row>
    <row r="80" spans="1:6" x14ac:dyDescent="0.2">
      <c r="A80" s="3"/>
      <c r="B80" s="7">
        <f t="shared" si="9"/>
        <v>44631</v>
      </c>
      <c r="D80" s="5">
        <f t="shared" si="6"/>
        <v>44631</v>
      </c>
      <c r="E80" s="4">
        <f t="shared" si="7"/>
        <v>10</v>
      </c>
      <c r="F80" s="15">
        <f t="shared" si="8"/>
        <v>0</v>
      </c>
    </row>
    <row r="81" spans="1:6" x14ac:dyDescent="0.2">
      <c r="A81" s="3"/>
      <c r="B81" s="7">
        <f t="shared" si="9"/>
        <v>44632</v>
      </c>
      <c r="D81" s="5">
        <f t="shared" si="6"/>
        <v>44632</v>
      </c>
      <c r="E81" s="4">
        <f t="shared" si="7"/>
        <v>10</v>
      </c>
      <c r="F81" s="15">
        <f t="shared" si="8"/>
        <v>0</v>
      </c>
    </row>
    <row r="82" spans="1:6" x14ac:dyDescent="0.2">
      <c r="A82" s="3"/>
      <c r="B82" s="7">
        <f t="shared" si="9"/>
        <v>44633</v>
      </c>
      <c r="D82" s="5">
        <f t="shared" si="6"/>
        <v>44633</v>
      </c>
      <c r="E82" s="4">
        <f t="shared" si="7"/>
        <v>10</v>
      </c>
      <c r="F82" s="15">
        <f t="shared" si="8"/>
        <v>0</v>
      </c>
    </row>
    <row r="83" spans="1:6" x14ac:dyDescent="0.2">
      <c r="A83" s="3"/>
      <c r="B83" s="7">
        <f t="shared" si="9"/>
        <v>44634</v>
      </c>
      <c r="D83" s="5">
        <f t="shared" si="6"/>
        <v>44634</v>
      </c>
      <c r="E83" s="4">
        <f t="shared" si="7"/>
        <v>11</v>
      </c>
      <c r="F83" s="15">
        <f t="shared" si="8"/>
        <v>0</v>
      </c>
    </row>
    <row r="84" spans="1:6" x14ac:dyDescent="0.2">
      <c r="A84" s="3"/>
      <c r="B84" s="7">
        <f t="shared" si="9"/>
        <v>44635</v>
      </c>
      <c r="D84" s="5">
        <f t="shared" si="6"/>
        <v>44635</v>
      </c>
      <c r="E84" s="4">
        <f t="shared" si="7"/>
        <v>11</v>
      </c>
      <c r="F84" s="15">
        <f t="shared" si="8"/>
        <v>0</v>
      </c>
    </row>
    <row r="85" spans="1:6" x14ac:dyDescent="0.2">
      <c r="A85" s="3"/>
      <c r="B85" s="7">
        <f t="shared" si="9"/>
        <v>44636</v>
      </c>
      <c r="D85" s="5">
        <f t="shared" si="6"/>
        <v>44636</v>
      </c>
      <c r="E85" s="4">
        <f t="shared" si="7"/>
        <v>11</v>
      </c>
      <c r="F85" s="15">
        <f t="shared" si="8"/>
        <v>0</v>
      </c>
    </row>
    <row r="86" spans="1:6" x14ac:dyDescent="0.2">
      <c r="A86" s="3"/>
      <c r="B86" s="7">
        <f t="shared" si="9"/>
        <v>44637</v>
      </c>
      <c r="D86" s="5">
        <f t="shared" si="6"/>
        <v>44637</v>
      </c>
      <c r="E86" s="4">
        <f t="shared" si="7"/>
        <v>11</v>
      </c>
      <c r="F86" s="15">
        <f t="shared" si="8"/>
        <v>0</v>
      </c>
    </row>
    <row r="87" spans="1:6" x14ac:dyDescent="0.2">
      <c r="A87" s="3"/>
      <c r="B87" s="7">
        <f t="shared" si="9"/>
        <v>44638</v>
      </c>
      <c r="D87" s="5">
        <f t="shared" si="6"/>
        <v>44638</v>
      </c>
      <c r="E87" s="4">
        <f t="shared" si="7"/>
        <v>11</v>
      </c>
      <c r="F87" s="15">
        <f t="shared" si="8"/>
        <v>0</v>
      </c>
    </row>
    <row r="88" spans="1:6" x14ac:dyDescent="0.2">
      <c r="A88" s="3"/>
      <c r="B88" s="7">
        <f t="shared" si="9"/>
        <v>44639</v>
      </c>
      <c r="D88" s="5">
        <f t="shared" si="6"/>
        <v>44639</v>
      </c>
      <c r="E88" s="4">
        <f t="shared" si="7"/>
        <v>11</v>
      </c>
      <c r="F88" s="15">
        <f t="shared" si="8"/>
        <v>0</v>
      </c>
    </row>
    <row r="89" spans="1:6" x14ac:dyDescent="0.2">
      <c r="A89" s="3"/>
      <c r="B89" s="7">
        <f t="shared" si="9"/>
        <v>44640</v>
      </c>
      <c r="D89" s="5">
        <f t="shared" si="6"/>
        <v>44640</v>
      </c>
      <c r="E89" s="4">
        <f t="shared" si="7"/>
        <v>11</v>
      </c>
      <c r="F89" s="15">
        <f t="shared" si="8"/>
        <v>0</v>
      </c>
    </row>
    <row r="90" spans="1:6" x14ac:dyDescent="0.2">
      <c r="A90" s="3"/>
      <c r="B90" s="7">
        <f t="shared" si="9"/>
        <v>44641</v>
      </c>
      <c r="D90" s="5">
        <f t="shared" si="6"/>
        <v>44641</v>
      </c>
      <c r="E90" s="4">
        <f t="shared" si="7"/>
        <v>12</v>
      </c>
      <c r="F90" s="15">
        <f t="shared" si="8"/>
        <v>0</v>
      </c>
    </row>
    <row r="91" spans="1:6" x14ac:dyDescent="0.2">
      <c r="A91" s="3"/>
      <c r="B91" s="7">
        <f t="shared" si="9"/>
        <v>44642</v>
      </c>
      <c r="D91" s="5">
        <f t="shared" si="6"/>
        <v>44642</v>
      </c>
      <c r="E91" s="4">
        <f t="shared" si="7"/>
        <v>12</v>
      </c>
      <c r="F91" s="15">
        <f t="shared" si="8"/>
        <v>0</v>
      </c>
    </row>
    <row r="92" spans="1:6" x14ac:dyDescent="0.2">
      <c r="A92" s="3"/>
      <c r="B92" s="7">
        <f t="shared" si="9"/>
        <v>44643</v>
      </c>
      <c r="D92" s="5">
        <f t="shared" si="6"/>
        <v>44643</v>
      </c>
      <c r="E92" s="4">
        <f t="shared" si="7"/>
        <v>12</v>
      </c>
      <c r="F92" s="15">
        <f t="shared" si="8"/>
        <v>0</v>
      </c>
    </row>
    <row r="93" spans="1:6" x14ac:dyDescent="0.2">
      <c r="A93" s="3"/>
      <c r="B93" s="7">
        <f t="shared" si="9"/>
        <v>44644</v>
      </c>
      <c r="D93" s="5">
        <f t="shared" si="6"/>
        <v>44644</v>
      </c>
      <c r="E93" s="4">
        <f t="shared" si="7"/>
        <v>12</v>
      </c>
      <c r="F93" s="15">
        <f t="shared" si="8"/>
        <v>0</v>
      </c>
    </row>
    <row r="94" spans="1:6" x14ac:dyDescent="0.2">
      <c r="A94" s="3"/>
      <c r="B94" s="7">
        <f t="shared" si="9"/>
        <v>44645</v>
      </c>
      <c r="D94" s="5">
        <f t="shared" si="6"/>
        <v>44645</v>
      </c>
      <c r="E94" s="4">
        <f t="shared" si="7"/>
        <v>12</v>
      </c>
      <c r="F94" s="15">
        <f t="shared" si="8"/>
        <v>0</v>
      </c>
    </row>
    <row r="95" spans="1:6" x14ac:dyDescent="0.2">
      <c r="A95" s="3"/>
      <c r="B95" s="7">
        <f t="shared" si="9"/>
        <v>44646</v>
      </c>
      <c r="D95" s="5">
        <f t="shared" si="6"/>
        <v>44646</v>
      </c>
      <c r="E95" s="4">
        <f t="shared" si="7"/>
        <v>12</v>
      </c>
      <c r="F95" s="15">
        <f t="shared" si="8"/>
        <v>0</v>
      </c>
    </row>
    <row r="96" spans="1:6" x14ac:dyDescent="0.2">
      <c r="A96" s="3"/>
      <c r="B96" s="7">
        <f t="shared" si="9"/>
        <v>44647</v>
      </c>
      <c r="D96" s="5">
        <f t="shared" si="6"/>
        <v>44647</v>
      </c>
      <c r="E96" s="4">
        <f t="shared" si="7"/>
        <v>12</v>
      </c>
      <c r="F96" s="15">
        <f t="shared" si="8"/>
        <v>0</v>
      </c>
    </row>
    <row r="97" spans="1:6" x14ac:dyDescent="0.2">
      <c r="A97" s="3"/>
      <c r="B97" s="7">
        <f t="shared" si="9"/>
        <v>44648</v>
      </c>
      <c r="D97" s="5">
        <f t="shared" si="6"/>
        <v>44648</v>
      </c>
      <c r="E97" s="4">
        <f t="shared" si="7"/>
        <v>13</v>
      </c>
      <c r="F97" s="15">
        <f t="shared" si="8"/>
        <v>0</v>
      </c>
    </row>
    <row r="98" spans="1:6" x14ac:dyDescent="0.2">
      <c r="A98" s="3"/>
      <c r="B98" s="7">
        <f t="shared" si="9"/>
        <v>44649</v>
      </c>
      <c r="D98" s="5">
        <f t="shared" si="6"/>
        <v>44649</v>
      </c>
      <c r="E98" s="4">
        <f t="shared" si="7"/>
        <v>13</v>
      </c>
      <c r="F98" s="15">
        <f t="shared" si="8"/>
        <v>0</v>
      </c>
    </row>
    <row r="99" spans="1:6" x14ac:dyDescent="0.2">
      <c r="A99" s="3"/>
      <c r="B99" s="7">
        <f t="shared" si="9"/>
        <v>44650</v>
      </c>
      <c r="D99" s="5">
        <f t="shared" si="6"/>
        <v>44650</v>
      </c>
      <c r="E99" s="4">
        <f t="shared" si="7"/>
        <v>13</v>
      </c>
      <c r="F99" s="15">
        <f t="shared" si="8"/>
        <v>0</v>
      </c>
    </row>
    <row r="100" spans="1:6" x14ac:dyDescent="0.2">
      <c r="A100" s="3"/>
      <c r="B100" s="7">
        <f t="shared" si="9"/>
        <v>44651</v>
      </c>
      <c r="D100" s="5">
        <f t="shared" si="6"/>
        <v>44651</v>
      </c>
      <c r="E100" s="4">
        <f t="shared" si="7"/>
        <v>13</v>
      </c>
      <c r="F100" s="15">
        <f t="shared" si="8"/>
        <v>0</v>
      </c>
    </row>
    <row r="101" spans="1:6" x14ac:dyDescent="0.2">
      <c r="A101" s="3"/>
      <c r="B101" s="7">
        <f t="shared" si="9"/>
        <v>44652</v>
      </c>
      <c r="D101" s="5">
        <f t="shared" si="6"/>
        <v>44652</v>
      </c>
      <c r="E101" s="4">
        <f t="shared" si="7"/>
        <v>13</v>
      </c>
      <c r="F101" s="15">
        <f t="shared" si="8"/>
        <v>0</v>
      </c>
    </row>
    <row r="102" spans="1:6" x14ac:dyDescent="0.2">
      <c r="A102" s="3"/>
      <c r="B102" s="7">
        <f t="shared" si="9"/>
        <v>44653</v>
      </c>
      <c r="D102" s="5">
        <f t="shared" si="6"/>
        <v>44653</v>
      </c>
      <c r="E102" s="4">
        <f t="shared" si="7"/>
        <v>13</v>
      </c>
      <c r="F102" s="15">
        <f t="shared" si="8"/>
        <v>0</v>
      </c>
    </row>
    <row r="103" spans="1:6" x14ac:dyDescent="0.2">
      <c r="A103" s="3"/>
      <c r="B103" s="7">
        <f t="shared" si="9"/>
        <v>44654</v>
      </c>
      <c r="D103" s="5">
        <f t="shared" si="6"/>
        <v>44654</v>
      </c>
      <c r="E103" s="4">
        <f t="shared" si="7"/>
        <v>13</v>
      </c>
      <c r="F103" s="15">
        <f t="shared" si="8"/>
        <v>0</v>
      </c>
    </row>
    <row r="104" spans="1:6" x14ac:dyDescent="0.2">
      <c r="A104" s="3"/>
      <c r="B104" s="7">
        <f t="shared" si="9"/>
        <v>44655</v>
      </c>
      <c r="D104" s="5">
        <f t="shared" si="6"/>
        <v>44655</v>
      </c>
      <c r="E104" s="4">
        <f t="shared" si="7"/>
        <v>14</v>
      </c>
      <c r="F104" s="15">
        <f t="shared" si="8"/>
        <v>0</v>
      </c>
    </row>
    <row r="105" spans="1:6" x14ac:dyDescent="0.2">
      <c r="A105" s="3"/>
      <c r="B105" s="7">
        <f t="shared" si="9"/>
        <v>44656</v>
      </c>
      <c r="D105" s="5">
        <f t="shared" si="6"/>
        <v>44656</v>
      </c>
      <c r="E105" s="4">
        <f t="shared" si="7"/>
        <v>14</v>
      </c>
      <c r="F105" s="15">
        <f t="shared" si="8"/>
        <v>0</v>
      </c>
    </row>
    <row r="106" spans="1:6" x14ac:dyDescent="0.2">
      <c r="A106" s="3"/>
      <c r="B106" s="7">
        <f t="shared" si="9"/>
        <v>44657</v>
      </c>
      <c r="D106" s="5">
        <f t="shared" si="6"/>
        <v>44657</v>
      </c>
      <c r="E106" s="4">
        <f t="shared" si="7"/>
        <v>14</v>
      </c>
      <c r="F106" s="15">
        <f t="shared" si="8"/>
        <v>0</v>
      </c>
    </row>
    <row r="107" spans="1:6" x14ac:dyDescent="0.2">
      <c r="A107" s="3"/>
      <c r="B107" s="7">
        <f t="shared" si="9"/>
        <v>44658</v>
      </c>
      <c r="D107" s="5">
        <f t="shared" si="6"/>
        <v>44658</v>
      </c>
      <c r="E107" s="4">
        <f t="shared" si="7"/>
        <v>14</v>
      </c>
      <c r="F107" s="15">
        <f t="shared" si="8"/>
        <v>0</v>
      </c>
    </row>
    <row r="108" spans="1:6" x14ac:dyDescent="0.2">
      <c r="A108" s="3"/>
      <c r="B108" s="7">
        <f t="shared" si="9"/>
        <v>44659</v>
      </c>
      <c r="D108" s="5">
        <f t="shared" si="6"/>
        <v>44659</v>
      </c>
      <c r="E108" s="4">
        <f t="shared" si="7"/>
        <v>14</v>
      </c>
      <c r="F108" s="15">
        <f t="shared" si="8"/>
        <v>0</v>
      </c>
    </row>
    <row r="109" spans="1:6" x14ac:dyDescent="0.2">
      <c r="A109" s="3"/>
      <c r="B109" s="7">
        <f t="shared" si="9"/>
        <v>44660</v>
      </c>
      <c r="D109" s="5">
        <f t="shared" si="6"/>
        <v>44660</v>
      </c>
      <c r="E109" s="4">
        <f t="shared" si="7"/>
        <v>14</v>
      </c>
      <c r="F109" s="15">
        <f t="shared" si="8"/>
        <v>0</v>
      </c>
    </row>
    <row r="110" spans="1:6" x14ac:dyDescent="0.2">
      <c r="A110" s="3"/>
      <c r="B110" s="7">
        <f t="shared" si="9"/>
        <v>44661</v>
      </c>
      <c r="D110" s="5">
        <f t="shared" si="6"/>
        <v>44661</v>
      </c>
      <c r="E110" s="4">
        <f t="shared" si="7"/>
        <v>14</v>
      </c>
      <c r="F110" s="15">
        <f t="shared" si="8"/>
        <v>0</v>
      </c>
    </row>
    <row r="111" spans="1:6" x14ac:dyDescent="0.2">
      <c r="A111" s="3"/>
      <c r="B111" s="7">
        <f t="shared" si="9"/>
        <v>44662</v>
      </c>
      <c r="D111" s="5">
        <f t="shared" si="6"/>
        <v>44662</v>
      </c>
      <c r="E111" s="4">
        <f t="shared" si="7"/>
        <v>15</v>
      </c>
      <c r="F111" s="15">
        <f t="shared" si="8"/>
        <v>0</v>
      </c>
    </row>
    <row r="112" spans="1:6" x14ac:dyDescent="0.2">
      <c r="A112" s="3"/>
      <c r="B112" s="7">
        <f t="shared" si="9"/>
        <v>44663</v>
      </c>
      <c r="D112" s="5">
        <f t="shared" si="6"/>
        <v>44663</v>
      </c>
      <c r="E112" s="4">
        <f t="shared" si="7"/>
        <v>15</v>
      </c>
      <c r="F112" s="15">
        <f t="shared" si="8"/>
        <v>0</v>
      </c>
    </row>
    <row r="113" spans="1:6" x14ac:dyDescent="0.2">
      <c r="A113" s="3"/>
      <c r="B113" s="7">
        <f t="shared" si="9"/>
        <v>44664</v>
      </c>
      <c r="D113" s="5">
        <f t="shared" si="6"/>
        <v>44664</v>
      </c>
      <c r="E113" s="4">
        <f t="shared" si="7"/>
        <v>15</v>
      </c>
      <c r="F113" s="15">
        <f t="shared" si="8"/>
        <v>0</v>
      </c>
    </row>
    <row r="114" spans="1:6" x14ac:dyDescent="0.2">
      <c r="A114" s="3"/>
      <c r="B114" s="7">
        <f t="shared" si="9"/>
        <v>44665</v>
      </c>
      <c r="D114" s="5">
        <f t="shared" si="6"/>
        <v>44665</v>
      </c>
      <c r="E114" s="4">
        <f t="shared" si="7"/>
        <v>15</v>
      </c>
      <c r="F114" s="15">
        <f t="shared" si="8"/>
        <v>0</v>
      </c>
    </row>
    <row r="115" spans="1:6" x14ac:dyDescent="0.2">
      <c r="A115" s="3"/>
      <c r="B115" s="7">
        <f t="shared" si="9"/>
        <v>44666</v>
      </c>
      <c r="D115" s="5">
        <f t="shared" si="6"/>
        <v>44666</v>
      </c>
      <c r="E115" s="4">
        <f t="shared" si="7"/>
        <v>15</v>
      </c>
      <c r="F115" s="15">
        <f t="shared" si="8"/>
        <v>0</v>
      </c>
    </row>
    <row r="116" spans="1:6" x14ac:dyDescent="0.2">
      <c r="A116" s="3"/>
      <c r="B116" s="7">
        <f t="shared" si="9"/>
        <v>44667</v>
      </c>
      <c r="D116" s="5">
        <f t="shared" si="6"/>
        <v>44667</v>
      </c>
      <c r="E116" s="4">
        <f t="shared" si="7"/>
        <v>15</v>
      </c>
      <c r="F116" s="15">
        <f t="shared" si="8"/>
        <v>0</v>
      </c>
    </row>
    <row r="117" spans="1:6" x14ac:dyDescent="0.2">
      <c r="A117" s="3"/>
      <c r="B117" s="7">
        <f t="shared" si="9"/>
        <v>44668</v>
      </c>
      <c r="D117" s="5">
        <f t="shared" si="6"/>
        <v>44668</v>
      </c>
      <c r="E117" s="4">
        <f t="shared" si="7"/>
        <v>15</v>
      </c>
      <c r="F117" s="15">
        <f t="shared" si="8"/>
        <v>0</v>
      </c>
    </row>
    <row r="118" spans="1:6" x14ac:dyDescent="0.2">
      <c r="A118" s="3"/>
      <c r="B118" s="7">
        <f t="shared" si="9"/>
        <v>44669</v>
      </c>
      <c r="D118" s="5">
        <f t="shared" si="6"/>
        <v>44669</v>
      </c>
      <c r="E118" s="4">
        <f t="shared" si="7"/>
        <v>16</v>
      </c>
      <c r="F118" s="15">
        <f t="shared" si="8"/>
        <v>0</v>
      </c>
    </row>
    <row r="119" spans="1:6" x14ac:dyDescent="0.2">
      <c r="A119" s="3"/>
      <c r="B119" s="7">
        <f t="shared" si="9"/>
        <v>44670</v>
      </c>
      <c r="D119" s="5">
        <f t="shared" si="6"/>
        <v>44670</v>
      </c>
      <c r="E119" s="4">
        <f t="shared" si="7"/>
        <v>16</v>
      </c>
      <c r="F119" s="15">
        <f t="shared" si="8"/>
        <v>0</v>
      </c>
    </row>
    <row r="120" spans="1:6" x14ac:dyDescent="0.2">
      <c r="A120" s="3"/>
      <c r="B120" s="7">
        <f t="shared" si="9"/>
        <v>44671</v>
      </c>
      <c r="D120" s="5">
        <f t="shared" si="6"/>
        <v>44671</v>
      </c>
      <c r="E120" s="4">
        <f t="shared" si="7"/>
        <v>16</v>
      </c>
      <c r="F120" s="15">
        <f t="shared" si="8"/>
        <v>0</v>
      </c>
    </row>
    <row r="121" spans="1:6" x14ac:dyDescent="0.2">
      <c r="A121" s="3"/>
      <c r="B121" s="7">
        <f t="shared" si="9"/>
        <v>44672</v>
      </c>
      <c r="D121" s="5">
        <f t="shared" si="6"/>
        <v>44672</v>
      </c>
      <c r="E121" s="4">
        <f t="shared" si="7"/>
        <v>16</v>
      </c>
      <c r="F121" s="15">
        <f t="shared" si="8"/>
        <v>0</v>
      </c>
    </row>
    <row r="122" spans="1:6" x14ac:dyDescent="0.2">
      <c r="A122" s="3"/>
      <c r="B122" s="7">
        <f t="shared" si="9"/>
        <v>44673</v>
      </c>
      <c r="D122" s="5">
        <f t="shared" si="6"/>
        <v>44673</v>
      </c>
      <c r="E122" s="4">
        <f t="shared" si="7"/>
        <v>16</v>
      </c>
      <c r="F122" s="15">
        <f t="shared" si="8"/>
        <v>0</v>
      </c>
    </row>
    <row r="123" spans="1:6" x14ac:dyDescent="0.2">
      <c r="A123" s="3"/>
      <c r="B123" s="7">
        <f t="shared" si="9"/>
        <v>44674</v>
      </c>
      <c r="D123" s="5">
        <f t="shared" si="6"/>
        <v>44674</v>
      </c>
      <c r="E123" s="4">
        <f t="shared" si="7"/>
        <v>16</v>
      </c>
      <c r="F123" s="15">
        <f t="shared" si="8"/>
        <v>0</v>
      </c>
    </row>
    <row r="124" spans="1:6" x14ac:dyDescent="0.2">
      <c r="A124" s="3"/>
      <c r="B124" s="7">
        <f t="shared" si="9"/>
        <v>44675</v>
      </c>
      <c r="D124" s="5">
        <f t="shared" si="6"/>
        <v>44675</v>
      </c>
      <c r="E124" s="4">
        <f t="shared" si="7"/>
        <v>16</v>
      </c>
      <c r="F124" s="15">
        <f t="shared" si="8"/>
        <v>0</v>
      </c>
    </row>
    <row r="125" spans="1:6" x14ac:dyDescent="0.2">
      <c r="A125" s="3"/>
      <c r="B125" s="7">
        <f t="shared" si="9"/>
        <v>44676</v>
      </c>
      <c r="D125" s="5">
        <f t="shared" si="6"/>
        <v>44676</v>
      </c>
      <c r="E125" s="4">
        <f t="shared" si="7"/>
        <v>17</v>
      </c>
      <c r="F125" s="15">
        <f t="shared" si="8"/>
        <v>0</v>
      </c>
    </row>
    <row r="126" spans="1:6" x14ac:dyDescent="0.2">
      <c r="A126" s="3"/>
      <c r="B126" s="7">
        <f t="shared" si="9"/>
        <v>44677</v>
      </c>
      <c r="D126" s="5">
        <f t="shared" si="6"/>
        <v>44677</v>
      </c>
      <c r="E126" s="4">
        <f t="shared" si="7"/>
        <v>17</v>
      </c>
      <c r="F126" s="15">
        <f t="shared" si="8"/>
        <v>0</v>
      </c>
    </row>
    <row r="127" spans="1:6" x14ac:dyDescent="0.2">
      <c r="A127" s="3"/>
      <c r="B127" s="7">
        <f t="shared" si="9"/>
        <v>44678</v>
      </c>
      <c r="D127" s="5">
        <f t="shared" si="6"/>
        <v>44678</v>
      </c>
      <c r="E127" s="4">
        <f t="shared" si="7"/>
        <v>17</v>
      </c>
      <c r="F127" s="15">
        <f t="shared" si="8"/>
        <v>0</v>
      </c>
    </row>
    <row r="128" spans="1:6" x14ac:dyDescent="0.2">
      <c r="A128" s="3"/>
      <c r="B128" s="7">
        <f t="shared" si="9"/>
        <v>44679</v>
      </c>
      <c r="D128" s="5">
        <f t="shared" si="6"/>
        <v>44679</v>
      </c>
      <c r="E128" s="4">
        <f t="shared" si="7"/>
        <v>17</v>
      </c>
      <c r="F128" s="15">
        <f t="shared" si="8"/>
        <v>0</v>
      </c>
    </row>
    <row r="129" spans="1:6" x14ac:dyDescent="0.2">
      <c r="A129" s="3"/>
      <c r="B129" s="7">
        <f t="shared" si="9"/>
        <v>44680</v>
      </c>
      <c r="D129" s="5">
        <f t="shared" si="6"/>
        <v>44680</v>
      </c>
      <c r="E129" s="4">
        <f t="shared" si="7"/>
        <v>17</v>
      </c>
      <c r="F129" s="15">
        <f t="shared" si="8"/>
        <v>0</v>
      </c>
    </row>
    <row r="130" spans="1:6" x14ac:dyDescent="0.2">
      <c r="A130" s="3"/>
      <c r="B130" s="7">
        <f t="shared" si="9"/>
        <v>44681</v>
      </c>
      <c r="D130" s="5">
        <f t="shared" si="6"/>
        <v>44681</v>
      </c>
      <c r="E130" s="4">
        <f t="shared" si="7"/>
        <v>17</v>
      </c>
      <c r="F130" s="15">
        <f t="shared" si="8"/>
        <v>0</v>
      </c>
    </row>
    <row r="131" spans="1:6" x14ac:dyDescent="0.2">
      <c r="A131" s="3"/>
      <c r="B131" s="7">
        <f t="shared" si="9"/>
        <v>44682</v>
      </c>
      <c r="D131" s="5">
        <f t="shared" si="6"/>
        <v>44682</v>
      </c>
      <c r="E131" s="4">
        <f t="shared" si="7"/>
        <v>17</v>
      </c>
      <c r="F131" s="15">
        <f t="shared" si="8"/>
        <v>0</v>
      </c>
    </row>
    <row r="132" spans="1:6" x14ac:dyDescent="0.2">
      <c r="A132" s="3"/>
      <c r="B132" s="7">
        <f t="shared" si="9"/>
        <v>44683</v>
      </c>
      <c r="D132" s="5">
        <f t="shared" si="6"/>
        <v>44683</v>
      </c>
      <c r="E132" s="4">
        <f t="shared" si="7"/>
        <v>18</v>
      </c>
      <c r="F132" s="15">
        <f t="shared" si="8"/>
        <v>0</v>
      </c>
    </row>
    <row r="133" spans="1:6" x14ac:dyDescent="0.2">
      <c r="A133" s="3"/>
      <c r="B133" s="7">
        <f t="shared" si="9"/>
        <v>44684</v>
      </c>
      <c r="D133" s="5">
        <f t="shared" si="6"/>
        <v>44684</v>
      </c>
      <c r="E133" s="4">
        <f t="shared" si="7"/>
        <v>18</v>
      </c>
      <c r="F133" s="15">
        <f t="shared" si="8"/>
        <v>0</v>
      </c>
    </row>
    <row r="134" spans="1:6" x14ac:dyDescent="0.2">
      <c r="A134" s="3"/>
      <c r="B134" s="7">
        <f t="shared" si="9"/>
        <v>44685</v>
      </c>
      <c r="D134" s="5">
        <f t="shared" si="6"/>
        <v>44685</v>
      </c>
      <c r="E134" s="4">
        <f t="shared" si="7"/>
        <v>18</v>
      </c>
      <c r="F134" s="15">
        <f t="shared" si="8"/>
        <v>0</v>
      </c>
    </row>
    <row r="135" spans="1:6" x14ac:dyDescent="0.2">
      <c r="A135" s="3"/>
      <c r="B135" s="7">
        <f t="shared" si="9"/>
        <v>44686</v>
      </c>
      <c r="D135" s="5">
        <f t="shared" si="6"/>
        <v>44686</v>
      </c>
      <c r="E135" s="4">
        <f t="shared" si="7"/>
        <v>18</v>
      </c>
      <c r="F135" s="15">
        <f t="shared" si="8"/>
        <v>0</v>
      </c>
    </row>
    <row r="136" spans="1:6" x14ac:dyDescent="0.2">
      <c r="A136" s="3"/>
      <c r="B136" s="7">
        <f t="shared" si="9"/>
        <v>44687</v>
      </c>
      <c r="D136" s="5">
        <f t="shared" si="6"/>
        <v>44687</v>
      </c>
      <c r="E136" s="4">
        <f t="shared" si="7"/>
        <v>18</v>
      </c>
      <c r="F136" s="15">
        <f t="shared" si="8"/>
        <v>0</v>
      </c>
    </row>
    <row r="137" spans="1:6" x14ac:dyDescent="0.2">
      <c r="A137" s="3"/>
      <c r="B137" s="7">
        <f t="shared" si="9"/>
        <v>44688</v>
      </c>
      <c r="D137" s="5">
        <f t="shared" si="6"/>
        <v>44688</v>
      </c>
      <c r="E137" s="4">
        <f t="shared" si="7"/>
        <v>18</v>
      </c>
      <c r="F137" s="15">
        <f t="shared" si="8"/>
        <v>0</v>
      </c>
    </row>
    <row r="138" spans="1:6" x14ac:dyDescent="0.2">
      <c r="A138" s="3"/>
      <c r="B138" s="7">
        <f t="shared" si="9"/>
        <v>44689</v>
      </c>
      <c r="D138" s="5">
        <f t="shared" si="6"/>
        <v>44689</v>
      </c>
      <c r="E138" s="4">
        <f t="shared" si="7"/>
        <v>18</v>
      </c>
      <c r="F138" s="15">
        <f t="shared" si="8"/>
        <v>0</v>
      </c>
    </row>
    <row r="139" spans="1:6" x14ac:dyDescent="0.2">
      <c r="A139" s="3"/>
      <c r="B139" s="7">
        <f t="shared" si="9"/>
        <v>44690</v>
      </c>
      <c r="D139" s="5">
        <f t="shared" ref="D139:D202" si="10">B139</f>
        <v>44690</v>
      </c>
      <c r="E139" s="4">
        <f t="shared" si="7"/>
        <v>19</v>
      </c>
      <c r="F139" s="15">
        <f t="shared" si="8"/>
        <v>0</v>
      </c>
    </row>
    <row r="140" spans="1:6" x14ac:dyDescent="0.2">
      <c r="A140" s="3"/>
      <c r="B140" s="7">
        <f t="shared" si="9"/>
        <v>44691</v>
      </c>
      <c r="D140" s="5">
        <f t="shared" si="10"/>
        <v>44691</v>
      </c>
      <c r="E140" s="4">
        <f t="shared" ref="E140:E203" si="11" xml:space="preserve"> WEEKNUM(B140,21)</f>
        <v>19</v>
      </c>
      <c r="F140" s="15">
        <f t="shared" ref="F140:F203" si="12">COUNTIF(H140:Z140,"K")+COUNTIF(H140:Z140,"U")</f>
        <v>0</v>
      </c>
    </row>
    <row r="141" spans="1:6" x14ac:dyDescent="0.2">
      <c r="A141" s="3"/>
      <c r="B141" s="7">
        <f t="shared" ref="B141:B204" si="13">B140+1</f>
        <v>44692</v>
      </c>
      <c r="D141" s="5">
        <f t="shared" si="10"/>
        <v>44692</v>
      </c>
      <c r="E141" s="4">
        <f t="shared" si="11"/>
        <v>19</v>
      </c>
      <c r="F141" s="15">
        <f t="shared" si="12"/>
        <v>0</v>
      </c>
    </row>
    <row r="142" spans="1:6" x14ac:dyDescent="0.2">
      <c r="A142" s="3"/>
      <c r="B142" s="7">
        <f t="shared" si="13"/>
        <v>44693</v>
      </c>
      <c r="D142" s="5">
        <f t="shared" si="10"/>
        <v>44693</v>
      </c>
      <c r="E142" s="4">
        <f t="shared" si="11"/>
        <v>19</v>
      </c>
      <c r="F142" s="15">
        <f t="shared" si="12"/>
        <v>0</v>
      </c>
    </row>
    <row r="143" spans="1:6" x14ac:dyDescent="0.2">
      <c r="A143" s="3"/>
      <c r="B143" s="7">
        <f t="shared" si="13"/>
        <v>44694</v>
      </c>
      <c r="D143" s="5">
        <f t="shared" si="10"/>
        <v>44694</v>
      </c>
      <c r="E143" s="4">
        <f t="shared" si="11"/>
        <v>19</v>
      </c>
      <c r="F143" s="15">
        <f t="shared" si="12"/>
        <v>0</v>
      </c>
    </row>
    <row r="144" spans="1:6" x14ac:dyDescent="0.2">
      <c r="A144" s="3"/>
      <c r="B144" s="7">
        <f t="shared" si="13"/>
        <v>44695</v>
      </c>
      <c r="D144" s="5">
        <f t="shared" si="10"/>
        <v>44695</v>
      </c>
      <c r="E144" s="4">
        <f t="shared" si="11"/>
        <v>19</v>
      </c>
      <c r="F144" s="15">
        <f t="shared" si="12"/>
        <v>0</v>
      </c>
    </row>
    <row r="145" spans="1:6" x14ac:dyDescent="0.2">
      <c r="A145" s="3"/>
      <c r="B145" s="7">
        <f t="shared" si="13"/>
        <v>44696</v>
      </c>
      <c r="D145" s="5">
        <f t="shared" si="10"/>
        <v>44696</v>
      </c>
      <c r="E145" s="4">
        <f t="shared" si="11"/>
        <v>19</v>
      </c>
      <c r="F145" s="15">
        <f t="shared" si="12"/>
        <v>0</v>
      </c>
    </row>
    <row r="146" spans="1:6" x14ac:dyDescent="0.2">
      <c r="A146" s="3"/>
      <c r="B146" s="7">
        <f t="shared" si="13"/>
        <v>44697</v>
      </c>
      <c r="D146" s="5">
        <f t="shared" si="10"/>
        <v>44697</v>
      </c>
      <c r="E146" s="4">
        <f t="shared" si="11"/>
        <v>20</v>
      </c>
      <c r="F146" s="15">
        <f t="shared" si="12"/>
        <v>0</v>
      </c>
    </row>
    <row r="147" spans="1:6" x14ac:dyDescent="0.2">
      <c r="A147" s="3"/>
      <c r="B147" s="7">
        <f t="shared" si="13"/>
        <v>44698</v>
      </c>
      <c r="D147" s="5">
        <f t="shared" si="10"/>
        <v>44698</v>
      </c>
      <c r="E147" s="4">
        <f t="shared" si="11"/>
        <v>20</v>
      </c>
      <c r="F147" s="15">
        <f t="shared" si="12"/>
        <v>0</v>
      </c>
    </row>
    <row r="148" spans="1:6" x14ac:dyDescent="0.2">
      <c r="A148" s="3"/>
      <c r="B148" s="7">
        <f t="shared" si="13"/>
        <v>44699</v>
      </c>
      <c r="D148" s="5">
        <f t="shared" si="10"/>
        <v>44699</v>
      </c>
      <c r="E148" s="4">
        <f t="shared" si="11"/>
        <v>20</v>
      </c>
      <c r="F148" s="15">
        <f t="shared" si="12"/>
        <v>0</v>
      </c>
    </row>
    <row r="149" spans="1:6" x14ac:dyDescent="0.2">
      <c r="A149" s="3"/>
      <c r="B149" s="7">
        <f t="shared" si="13"/>
        <v>44700</v>
      </c>
      <c r="D149" s="5">
        <f t="shared" si="10"/>
        <v>44700</v>
      </c>
      <c r="E149" s="4">
        <f t="shared" si="11"/>
        <v>20</v>
      </c>
      <c r="F149" s="15">
        <f t="shared" si="12"/>
        <v>0</v>
      </c>
    </row>
    <row r="150" spans="1:6" x14ac:dyDescent="0.2">
      <c r="A150" s="3"/>
      <c r="B150" s="7">
        <f t="shared" si="13"/>
        <v>44701</v>
      </c>
      <c r="D150" s="5">
        <f t="shared" si="10"/>
        <v>44701</v>
      </c>
      <c r="E150" s="4">
        <f t="shared" si="11"/>
        <v>20</v>
      </c>
      <c r="F150" s="15">
        <f t="shared" si="12"/>
        <v>0</v>
      </c>
    </row>
    <row r="151" spans="1:6" x14ac:dyDescent="0.2">
      <c r="A151" s="3"/>
      <c r="B151" s="7">
        <f t="shared" si="13"/>
        <v>44702</v>
      </c>
      <c r="D151" s="5">
        <f t="shared" si="10"/>
        <v>44702</v>
      </c>
      <c r="E151" s="4">
        <f t="shared" si="11"/>
        <v>20</v>
      </c>
      <c r="F151" s="15">
        <f t="shared" si="12"/>
        <v>0</v>
      </c>
    </row>
    <row r="152" spans="1:6" x14ac:dyDescent="0.2">
      <c r="A152" s="3"/>
      <c r="B152" s="7">
        <f t="shared" si="13"/>
        <v>44703</v>
      </c>
      <c r="D152" s="5">
        <f t="shared" si="10"/>
        <v>44703</v>
      </c>
      <c r="E152" s="4">
        <f t="shared" si="11"/>
        <v>20</v>
      </c>
      <c r="F152" s="15">
        <f t="shared" si="12"/>
        <v>0</v>
      </c>
    </row>
    <row r="153" spans="1:6" x14ac:dyDescent="0.2">
      <c r="A153" s="3"/>
      <c r="B153" s="7">
        <f t="shared" si="13"/>
        <v>44704</v>
      </c>
      <c r="D153" s="5">
        <f t="shared" si="10"/>
        <v>44704</v>
      </c>
      <c r="E153" s="4">
        <f t="shared" si="11"/>
        <v>21</v>
      </c>
      <c r="F153" s="15">
        <f t="shared" si="12"/>
        <v>0</v>
      </c>
    </row>
    <row r="154" spans="1:6" x14ac:dyDescent="0.2">
      <c r="A154" s="3"/>
      <c r="B154" s="7">
        <f t="shared" si="13"/>
        <v>44705</v>
      </c>
      <c r="D154" s="5">
        <f t="shared" si="10"/>
        <v>44705</v>
      </c>
      <c r="E154" s="4">
        <f t="shared" si="11"/>
        <v>21</v>
      </c>
      <c r="F154" s="15">
        <f t="shared" si="12"/>
        <v>0</v>
      </c>
    </row>
    <row r="155" spans="1:6" x14ac:dyDescent="0.2">
      <c r="A155" s="3"/>
      <c r="B155" s="7">
        <f t="shared" si="13"/>
        <v>44706</v>
      </c>
      <c r="D155" s="5">
        <f t="shared" si="10"/>
        <v>44706</v>
      </c>
      <c r="E155" s="4">
        <f t="shared" si="11"/>
        <v>21</v>
      </c>
      <c r="F155" s="15">
        <f t="shared" si="12"/>
        <v>0</v>
      </c>
    </row>
    <row r="156" spans="1:6" x14ac:dyDescent="0.2">
      <c r="A156" s="3"/>
      <c r="B156" s="7">
        <f t="shared" si="13"/>
        <v>44707</v>
      </c>
      <c r="D156" s="5">
        <f t="shared" si="10"/>
        <v>44707</v>
      </c>
      <c r="E156" s="4">
        <f t="shared" si="11"/>
        <v>21</v>
      </c>
      <c r="F156" s="15">
        <f t="shared" si="12"/>
        <v>0</v>
      </c>
    </row>
    <row r="157" spans="1:6" x14ac:dyDescent="0.2">
      <c r="A157" s="3"/>
      <c r="B157" s="7">
        <f t="shared" si="13"/>
        <v>44708</v>
      </c>
      <c r="D157" s="5">
        <f t="shared" si="10"/>
        <v>44708</v>
      </c>
      <c r="E157" s="4">
        <f t="shared" si="11"/>
        <v>21</v>
      </c>
      <c r="F157" s="15">
        <f t="shared" si="12"/>
        <v>0</v>
      </c>
    </row>
    <row r="158" spans="1:6" x14ac:dyDescent="0.2">
      <c r="A158" s="3"/>
      <c r="B158" s="7">
        <f t="shared" si="13"/>
        <v>44709</v>
      </c>
      <c r="D158" s="5">
        <f t="shared" si="10"/>
        <v>44709</v>
      </c>
      <c r="E158" s="4">
        <f t="shared" si="11"/>
        <v>21</v>
      </c>
      <c r="F158" s="15">
        <f t="shared" si="12"/>
        <v>0</v>
      </c>
    </row>
    <row r="159" spans="1:6" x14ac:dyDescent="0.2">
      <c r="A159" s="3"/>
      <c r="B159" s="7">
        <f t="shared" si="13"/>
        <v>44710</v>
      </c>
      <c r="D159" s="5">
        <f t="shared" si="10"/>
        <v>44710</v>
      </c>
      <c r="E159" s="4">
        <f t="shared" si="11"/>
        <v>21</v>
      </c>
      <c r="F159" s="15">
        <f t="shared" si="12"/>
        <v>0</v>
      </c>
    </row>
    <row r="160" spans="1:6" x14ac:dyDescent="0.2">
      <c r="A160" s="3"/>
      <c r="B160" s="7">
        <f t="shared" si="13"/>
        <v>44711</v>
      </c>
      <c r="D160" s="5">
        <f t="shared" si="10"/>
        <v>44711</v>
      </c>
      <c r="E160" s="4">
        <f t="shared" si="11"/>
        <v>22</v>
      </c>
      <c r="F160" s="15">
        <f t="shared" si="12"/>
        <v>0</v>
      </c>
    </row>
    <row r="161" spans="1:6" x14ac:dyDescent="0.2">
      <c r="A161" s="3"/>
      <c r="B161" s="7">
        <f t="shared" si="13"/>
        <v>44712</v>
      </c>
      <c r="D161" s="5">
        <f t="shared" si="10"/>
        <v>44712</v>
      </c>
      <c r="E161" s="4">
        <f t="shared" si="11"/>
        <v>22</v>
      </c>
      <c r="F161" s="15">
        <f t="shared" si="12"/>
        <v>0</v>
      </c>
    </row>
    <row r="162" spans="1:6" x14ac:dyDescent="0.2">
      <c r="A162" s="3"/>
      <c r="B162" s="7">
        <f t="shared" si="13"/>
        <v>44713</v>
      </c>
      <c r="D162" s="5">
        <f t="shared" si="10"/>
        <v>44713</v>
      </c>
      <c r="E162" s="4">
        <f t="shared" si="11"/>
        <v>22</v>
      </c>
      <c r="F162" s="15">
        <f t="shared" si="12"/>
        <v>0</v>
      </c>
    </row>
    <row r="163" spans="1:6" x14ac:dyDescent="0.2">
      <c r="A163" s="3"/>
      <c r="B163" s="7">
        <f t="shared" si="13"/>
        <v>44714</v>
      </c>
      <c r="D163" s="5">
        <f t="shared" si="10"/>
        <v>44714</v>
      </c>
      <c r="E163" s="4">
        <f t="shared" si="11"/>
        <v>22</v>
      </c>
      <c r="F163" s="15">
        <f t="shared" si="12"/>
        <v>0</v>
      </c>
    </row>
    <row r="164" spans="1:6" x14ac:dyDescent="0.2">
      <c r="A164" s="3"/>
      <c r="B164" s="7">
        <f t="shared" si="13"/>
        <v>44715</v>
      </c>
      <c r="D164" s="5">
        <f t="shared" si="10"/>
        <v>44715</v>
      </c>
      <c r="E164" s="4">
        <f t="shared" si="11"/>
        <v>22</v>
      </c>
      <c r="F164" s="15">
        <f t="shared" si="12"/>
        <v>0</v>
      </c>
    </row>
    <row r="165" spans="1:6" x14ac:dyDescent="0.2">
      <c r="A165" s="3"/>
      <c r="B165" s="7">
        <f t="shared" si="13"/>
        <v>44716</v>
      </c>
      <c r="D165" s="5">
        <f t="shared" si="10"/>
        <v>44716</v>
      </c>
      <c r="E165" s="4">
        <f t="shared" si="11"/>
        <v>22</v>
      </c>
      <c r="F165" s="15">
        <f t="shared" si="12"/>
        <v>0</v>
      </c>
    </row>
    <row r="166" spans="1:6" x14ac:dyDescent="0.2">
      <c r="A166" s="3"/>
      <c r="B166" s="7">
        <f t="shared" si="13"/>
        <v>44717</v>
      </c>
      <c r="D166" s="5">
        <f t="shared" si="10"/>
        <v>44717</v>
      </c>
      <c r="E166" s="4">
        <f t="shared" si="11"/>
        <v>22</v>
      </c>
      <c r="F166" s="15">
        <f t="shared" si="12"/>
        <v>0</v>
      </c>
    </row>
    <row r="167" spans="1:6" x14ac:dyDescent="0.2">
      <c r="A167" s="3"/>
      <c r="B167" s="7">
        <f t="shared" si="13"/>
        <v>44718</v>
      </c>
      <c r="D167" s="5">
        <f t="shared" si="10"/>
        <v>44718</v>
      </c>
      <c r="E167" s="4">
        <f t="shared" si="11"/>
        <v>23</v>
      </c>
      <c r="F167" s="15">
        <f t="shared" si="12"/>
        <v>0</v>
      </c>
    </row>
    <row r="168" spans="1:6" x14ac:dyDescent="0.2">
      <c r="A168" s="3"/>
      <c r="B168" s="7">
        <f t="shared" si="13"/>
        <v>44719</v>
      </c>
      <c r="D168" s="5">
        <f t="shared" si="10"/>
        <v>44719</v>
      </c>
      <c r="E168" s="4">
        <f t="shared" si="11"/>
        <v>23</v>
      </c>
      <c r="F168" s="15">
        <f t="shared" si="12"/>
        <v>0</v>
      </c>
    </row>
    <row r="169" spans="1:6" x14ac:dyDescent="0.2">
      <c r="A169" s="3"/>
      <c r="B169" s="7">
        <f t="shared" si="13"/>
        <v>44720</v>
      </c>
      <c r="D169" s="5">
        <f t="shared" si="10"/>
        <v>44720</v>
      </c>
      <c r="E169" s="4">
        <f t="shared" si="11"/>
        <v>23</v>
      </c>
      <c r="F169" s="15">
        <f t="shared" si="12"/>
        <v>0</v>
      </c>
    </row>
    <row r="170" spans="1:6" x14ac:dyDescent="0.2">
      <c r="A170" s="3"/>
      <c r="B170" s="7">
        <f t="shared" si="13"/>
        <v>44721</v>
      </c>
      <c r="D170" s="5">
        <f t="shared" si="10"/>
        <v>44721</v>
      </c>
      <c r="E170" s="4">
        <f t="shared" si="11"/>
        <v>23</v>
      </c>
      <c r="F170" s="15">
        <f t="shared" si="12"/>
        <v>0</v>
      </c>
    </row>
    <row r="171" spans="1:6" x14ac:dyDescent="0.2">
      <c r="A171" s="3"/>
      <c r="B171" s="7">
        <f t="shared" si="13"/>
        <v>44722</v>
      </c>
      <c r="D171" s="5">
        <f t="shared" si="10"/>
        <v>44722</v>
      </c>
      <c r="E171" s="4">
        <f t="shared" si="11"/>
        <v>23</v>
      </c>
      <c r="F171" s="15">
        <f t="shared" si="12"/>
        <v>0</v>
      </c>
    </row>
    <row r="172" spans="1:6" x14ac:dyDescent="0.2">
      <c r="A172" s="3"/>
      <c r="B172" s="7">
        <f t="shared" si="13"/>
        <v>44723</v>
      </c>
      <c r="D172" s="5">
        <f t="shared" si="10"/>
        <v>44723</v>
      </c>
      <c r="E172" s="4">
        <f t="shared" si="11"/>
        <v>23</v>
      </c>
      <c r="F172" s="15">
        <f t="shared" si="12"/>
        <v>0</v>
      </c>
    </row>
    <row r="173" spans="1:6" x14ac:dyDescent="0.2">
      <c r="A173" s="3"/>
      <c r="B173" s="7">
        <f t="shared" si="13"/>
        <v>44724</v>
      </c>
      <c r="D173" s="5">
        <f t="shared" si="10"/>
        <v>44724</v>
      </c>
      <c r="E173" s="4">
        <f t="shared" si="11"/>
        <v>23</v>
      </c>
      <c r="F173" s="15">
        <f t="shared" si="12"/>
        <v>0</v>
      </c>
    </row>
    <row r="174" spans="1:6" x14ac:dyDescent="0.2">
      <c r="A174" s="3"/>
      <c r="B174" s="7">
        <f t="shared" si="13"/>
        <v>44725</v>
      </c>
      <c r="D174" s="5">
        <f t="shared" si="10"/>
        <v>44725</v>
      </c>
      <c r="E174" s="4">
        <f t="shared" si="11"/>
        <v>24</v>
      </c>
      <c r="F174" s="15">
        <f t="shared" si="12"/>
        <v>0</v>
      </c>
    </row>
    <row r="175" spans="1:6" x14ac:dyDescent="0.2">
      <c r="A175" s="3"/>
      <c r="B175" s="7">
        <f t="shared" si="13"/>
        <v>44726</v>
      </c>
      <c r="D175" s="5">
        <f t="shared" si="10"/>
        <v>44726</v>
      </c>
      <c r="E175" s="4">
        <f t="shared" si="11"/>
        <v>24</v>
      </c>
      <c r="F175" s="15">
        <f t="shared" si="12"/>
        <v>0</v>
      </c>
    </row>
    <row r="176" spans="1:6" x14ac:dyDescent="0.2">
      <c r="A176" s="3"/>
      <c r="B176" s="7">
        <f t="shared" si="13"/>
        <v>44727</v>
      </c>
      <c r="D176" s="5">
        <f t="shared" si="10"/>
        <v>44727</v>
      </c>
      <c r="E176" s="4">
        <f t="shared" si="11"/>
        <v>24</v>
      </c>
      <c r="F176" s="15">
        <f t="shared" si="12"/>
        <v>0</v>
      </c>
    </row>
    <row r="177" spans="1:6" x14ac:dyDescent="0.2">
      <c r="A177" s="3"/>
      <c r="B177" s="7">
        <f t="shared" si="13"/>
        <v>44728</v>
      </c>
      <c r="D177" s="5">
        <f t="shared" si="10"/>
        <v>44728</v>
      </c>
      <c r="E177" s="4">
        <f t="shared" si="11"/>
        <v>24</v>
      </c>
      <c r="F177" s="15">
        <f t="shared" si="12"/>
        <v>0</v>
      </c>
    </row>
    <row r="178" spans="1:6" x14ac:dyDescent="0.2">
      <c r="A178" s="3"/>
      <c r="B178" s="7">
        <f t="shared" si="13"/>
        <v>44729</v>
      </c>
      <c r="D178" s="5">
        <f t="shared" si="10"/>
        <v>44729</v>
      </c>
      <c r="E178" s="4">
        <f t="shared" si="11"/>
        <v>24</v>
      </c>
      <c r="F178" s="15">
        <f t="shared" si="12"/>
        <v>0</v>
      </c>
    </row>
    <row r="179" spans="1:6" x14ac:dyDescent="0.2">
      <c r="A179" s="3"/>
      <c r="B179" s="7">
        <f t="shared" si="13"/>
        <v>44730</v>
      </c>
      <c r="D179" s="5">
        <f t="shared" si="10"/>
        <v>44730</v>
      </c>
      <c r="E179" s="4">
        <f t="shared" si="11"/>
        <v>24</v>
      </c>
      <c r="F179" s="15">
        <f t="shared" si="12"/>
        <v>0</v>
      </c>
    </row>
    <row r="180" spans="1:6" x14ac:dyDescent="0.2">
      <c r="A180" s="3"/>
      <c r="B180" s="7">
        <f t="shared" si="13"/>
        <v>44731</v>
      </c>
      <c r="D180" s="5">
        <f t="shared" si="10"/>
        <v>44731</v>
      </c>
      <c r="E180" s="4">
        <f t="shared" si="11"/>
        <v>24</v>
      </c>
      <c r="F180" s="15">
        <f t="shared" si="12"/>
        <v>0</v>
      </c>
    </row>
    <row r="181" spans="1:6" x14ac:dyDescent="0.2">
      <c r="A181" s="3"/>
      <c r="B181" s="7">
        <f t="shared" si="13"/>
        <v>44732</v>
      </c>
      <c r="D181" s="5">
        <f t="shared" si="10"/>
        <v>44732</v>
      </c>
      <c r="E181" s="4">
        <f t="shared" si="11"/>
        <v>25</v>
      </c>
      <c r="F181" s="15">
        <f t="shared" si="12"/>
        <v>0</v>
      </c>
    </row>
    <row r="182" spans="1:6" x14ac:dyDescent="0.2">
      <c r="A182" s="3"/>
      <c r="B182" s="7">
        <f t="shared" si="13"/>
        <v>44733</v>
      </c>
      <c r="D182" s="5">
        <f t="shared" si="10"/>
        <v>44733</v>
      </c>
      <c r="E182" s="4">
        <f t="shared" si="11"/>
        <v>25</v>
      </c>
      <c r="F182" s="15">
        <f t="shared" si="12"/>
        <v>0</v>
      </c>
    </row>
    <row r="183" spans="1:6" x14ac:dyDescent="0.2">
      <c r="A183" s="3"/>
      <c r="B183" s="7">
        <f t="shared" si="13"/>
        <v>44734</v>
      </c>
      <c r="D183" s="5">
        <f t="shared" si="10"/>
        <v>44734</v>
      </c>
      <c r="E183" s="4">
        <f t="shared" si="11"/>
        <v>25</v>
      </c>
      <c r="F183" s="15">
        <f t="shared" si="12"/>
        <v>0</v>
      </c>
    </row>
    <row r="184" spans="1:6" x14ac:dyDescent="0.2">
      <c r="A184" s="3"/>
      <c r="B184" s="7">
        <f t="shared" si="13"/>
        <v>44735</v>
      </c>
      <c r="D184" s="5">
        <f t="shared" si="10"/>
        <v>44735</v>
      </c>
      <c r="E184" s="4">
        <f t="shared" si="11"/>
        <v>25</v>
      </c>
      <c r="F184" s="15">
        <f t="shared" si="12"/>
        <v>0</v>
      </c>
    </row>
    <row r="185" spans="1:6" x14ac:dyDescent="0.2">
      <c r="A185" s="3"/>
      <c r="B185" s="7">
        <f t="shared" si="13"/>
        <v>44736</v>
      </c>
      <c r="D185" s="5">
        <f t="shared" si="10"/>
        <v>44736</v>
      </c>
      <c r="E185" s="4">
        <f t="shared" si="11"/>
        <v>25</v>
      </c>
      <c r="F185" s="15">
        <f t="shared" si="12"/>
        <v>0</v>
      </c>
    </row>
    <row r="186" spans="1:6" x14ac:dyDescent="0.2">
      <c r="A186" s="3"/>
      <c r="B186" s="7">
        <f t="shared" si="13"/>
        <v>44737</v>
      </c>
      <c r="D186" s="5">
        <f t="shared" si="10"/>
        <v>44737</v>
      </c>
      <c r="E186" s="4">
        <f t="shared" si="11"/>
        <v>25</v>
      </c>
      <c r="F186" s="15">
        <f t="shared" si="12"/>
        <v>0</v>
      </c>
    </row>
    <row r="187" spans="1:6" x14ac:dyDescent="0.2">
      <c r="A187" s="3"/>
      <c r="B187" s="7">
        <f t="shared" si="13"/>
        <v>44738</v>
      </c>
      <c r="D187" s="5">
        <f t="shared" si="10"/>
        <v>44738</v>
      </c>
      <c r="E187" s="4">
        <f t="shared" si="11"/>
        <v>25</v>
      </c>
      <c r="F187" s="15">
        <f t="shared" si="12"/>
        <v>0</v>
      </c>
    </row>
    <row r="188" spans="1:6" x14ac:dyDescent="0.2">
      <c r="A188" s="3"/>
      <c r="B188" s="7">
        <f t="shared" si="13"/>
        <v>44739</v>
      </c>
      <c r="D188" s="5">
        <f t="shared" si="10"/>
        <v>44739</v>
      </c>
      <c r="E188" s="4">
        <f t="shared" si="11"/>
        <v>26</v>
      </c>
      <c r="F188" s="15">
        <f t="shared" si="12"/>
        <v>0</v>
      </c>
    </row>
    <row r="189" spans="1:6" x14ac:dyDescent="0.2">
      <c r="A189" s="3"/>
      <c r="B189" s="7">
        <f t="shared" si="13"/>
        <v>44740</v>
      </c>
      <c r="D189" s="5">
        <f t="shared" si="10"/>
        <v>44740</v>
      </c>
      <c r="E189" s="4">
        <f t="shared" si="11"/>
        <v>26</v>
      </c>
      <c r="F189" s="15">
        <f t="shared" si="12"/>
        <v>0</v>
      </c>
    </row>
    <row r="190" spans="1:6" x14ac:dyDescent="0.2">
      <c r="A190" s="3"/>
      <c r="B190" s="7">
        <f t="shared" si="13"/>
        <v>44741</v>
      </c>
      <c r="D190" s="5">
        <f t="shared" si="10"/>
        <v>44741</v>
      </c>
      <c r="E190" s="4">
        <f t="shared" si="11"/>
        <v>26</v>
      </c>
      <c r="F190" s="15">
        <f t="shared" si="12"/>
        <v>0</v>
      </c>
    </row>
    <row r="191" spans="1:6" x14ac:dyDescent="0.2">
      <c r="A191" s="3"/>
      <c r="B191" s="7">
        <f t="shared" si="13"/>
        <v>44742</v>
      </c>
      <c r="D191" s="5">
        <f t="shared" si="10"/>
        <v>44742</v>
      </c>
      <c r="E191" s="4">
        <f t="shared" si="11"/>
        <v>26</v>
      </c>
      <c r="F191" s="15">
        <f t="shared" si="12"/>
        <v>0</v>
      </c>
    </row>
    <row r="192" spans="1:6" x14ac:dyDescent="0.2">
      <c r="A192" s="3"/>
      <c r="B192" s="7">
        <f t="shared" si="13"/>
        <v>44743</v>
      </c>
      <c r="D192" s="5">
        <f t="shared" si="10"/>
        <v>44743</v>
      </c>
      <c r="E192" s="4">
        <f t="shared" si="11"/>
        <v>26</v>
      </c>
      <c r="F192" s="15">
        <f t="shared" si="12"/>
        <v>0</v>
      </c>
    </row>
    <row r="193" spans="1:6" x14ac:dyDescent="0.2">
      <c r="A193" s="3"/>
      <c r="B193" s="7">
        <f t="shared" si="13"/>
        <v>44744</v>
      </c>
      <c r="D193" s="5">
        <f t="shared" si="10"/>
        <v>44744</v>
      </c>
      <c r="E193" s="4">
        <f t="shared" si="11"/>
        <v>26</v>
      </c>
      <c r="F193" s="15">
        <f t="shared" si="12"/>
        <v>0</v>
      </c>
    </row>
    <row r="194" spans="1:6" x14ac:dyDescent="0.2">
      <c r="A194" s="3"/>
      <c r="B194" s="7">
        <f t="shared" si="13"/>
        <v>44745</v>
      </c>
      <c r="D194" s="5">
        <f t="shared" si="10"/>
        <v>44745</v>
      </c>
      <c r="E194" s="4">
        <f t="shared" si="11"/>
        <v>26</v>
      </c>
      <c r="F194" s="15">
        <f t="shared" si="12"/>
        <v>0</v>
      </c>
    </row>
    <row r="195" spans="1:6" x14ac:dyDescent="0.2">
      <c r="A195" s="3"/>
      <c r="B195" s="7">
        <f t="shared" si="13"/>
        <v>44746</v>
      </c>
      <c r="D195" s="5">
        <f t="shared" si="10"/>
        <v>44746</v>
      </c>
      <c r="E195" s="4">
        <f t="shared" si="11"/>
        <v>27</v>
      </c>
      <c r="F195" s="15">
        <f t="shared" si="12"/>
        <v>0</v>
      </c>
    </row>
    <row r="196" spans="1:6" x14ac:dyDescent="0.2">
      <c r="A196" s="3"/>
      <c r="B196" s="7">
        <f t="shared" si="13"/>
        <v>44747</v>
      </c>
      <c r="D196" s="5">
        <f t="shared" si="10"/>
        <v>44747</v>
      </c>
      <c r="E196" s="4">
        <f t="shared" si="11"/>
        <v>27</v>
      </c>
      <c r="F196" s="15">
        <f t="shared" si="12"/>
        <v>0</v>
      </c>
    </row>
    <row r="197" spans="1:6" x14ac:dyDescent="0.2">
      <c r="A197" s="3"/>
      <c r="B197" s="7">
        <f t="shared" si="13"/>
        <v>44748</v>
      </c>
      <c r="D197" s="5">
        <f t="shared" si="10"/>
        <v>44748</v>
      </c>
      <c r="E197" s="4">
        <f t="shared" si="11"/>
        <v>27</v>
      </c>
      <c r="F197" s="15">
        <f t="shared" si="12"/>
        <v>0</v>
      </c>
    </row>
    <row r="198" spans="1:6" x14ac:dyDescent="0.2">
      <c r="A198" s="3"/>
      <c r="B198" s="7">
        <f t="shared" si="13"/>
        <v>44749</v>
      </c>
      <c r="D198" s="5">
        <f t="shared" si="10"/>
        <v>44749</v>
      </c>
      <c r="E198" s="4">
        <f t="shared" si="11"/>
        <v>27</v>
      </c>
      <c r="F198" s="15">
        <f t="shared" si="12"/>
        <v>0</v>
      </c>
    </row>
    <row r="199" spans="1:6" x14ac:dyDescent="0.2">
      <c r="A199" s="3"/>
      <c r="B199" s="7">
        <f t="shared" si="13"/>
        <v>44750</v>
      </c>
      <c r="D199" s="5">
        <f t="shared" si="10"/>
        <v>44750</v>
      </c>
      <c r="E199" s="4">
        <f t="shared" si="11"/>
        <v>27</v>
      </c>
      <c r="F199" s="15">
        <f t="shared" si="12"/>
        <v>0</v>
      </c>
    </row>
    <row r="200" spans="1:6" x14ac:dyDescent="0.2">
      <c r="A200" s="3"/>
      <c r="B200" s="7">
        <f t="shared" si="13"/>
        <v>44751</v>
      </c>
      <c r="D200" s="5">
        <f t="shared" si="10"/>
        <v>44751</v>
      </c>
      <c r="E200" s="4">
        <f t="shared" si="11"/>
        <v>27</v>
      </c>
      <c r="F200" s="15">
        <f t="shared" si="12"/>
        <v>0</v>
      </c>
    </row>
    <row r="201" spans="1:6" x14ac:dyDescent="0.2">
      <c r="A201" s="3"/>
      <c r="B201" s="7">
        <f t="shared" si="13"/>
        <v>44752</v>
      </c>
      <c r="D201" s="5">
        <f t="shared" si="10"/>
        <v>44752</v>
      </c>
      <c r="E201" s="4">
        <f t="shared" si="11"/>
        <v>27</v>
      </c>
      <c r="F201" s="15">
        <f t="shared" si="12"/>
        <v>0</v>
      </c>
    </row>
    <row r="202" spans="1:6" x14ac:dyDescent="0.2">
      <c r="A202" s="3"/>
      <c r="B202" s="7">
        <f t="shared" si="13"/>
        <v>44753</v>
      </c>
      <c r="D202" s="5">
        <f t="shared" si="10"/>
        <v>44753</v>
      </c>
      <c r="E202" s="4">
        <f t="shared" si="11"/>
        <v>28</v>
      </c>
      <c r="F202" s="15">
        <f t="shared" si="12"/>
        <v>0</v>
      </c>
    </row>
    <row r="203" spans="1:6" x14ac:dyDescent="0.2">
      <c r="A203" s="3"/>
      <c r="B203" s="7">
        <f t="shared" si="13"/>
        <v>44754</v>
      </c>
      <c r="D203" s="5">
        <f t="shared" ref="D203:D266" si="14">B203</f>
        <v>44754</v>
      </c>
      <c r="E203" s="4">
        <f t="shared" si="11"/>
        <v>28</v>
      </c>
      <c r="F203" s="15">
        <f t="shared" si="12"/>
        <v>0</v>
      </c>
    </row>
    <row r="204" spans="1:6" x14ac:dyDescent="0.2">
      <c r="A204" s="3"/>
      <c r="B204" s="7">
        <f t="shared" si="13"/>
        <v>44755</v>
      </c>
      <c r="D204" s="5">
        <f t="shared" si="14"/>
        <v>44755</v>
      </c>
      <c r="E204" s="4">
        <f t="shared" ref="E204:E267" si="15" xml:space="preserve"> WEEKNUM(B204,21)</f>
        <v>28</v>
      </c>
      <c r="F204" s="15">
        <f t="shared" ref="F204:F267" si="16">COUNTIF(H204:Z204,"K")+COUNTIF(H204:Z204,"U")</f>
        <v>0</v>
      </c>
    </row>
    <row r="205" spans="1:6" x14ac:dyDescent="0.2">
      <c r="A205" s="3"/>
      <c r="B205" s="7">
        <f t="shared" ref="B205:B268" si="17">B204+1</f>
        <v>44756</v>
      </c>
      <c r="D205" s="5">
        <f t="shared" si="14"/>
        <v>44756</v>
      </c>
      <c r="E205" s="4">
        <f t="shared" si="15"/>
        <v>28</v>
      </c>
      <c r="F205" s="15">
        <f t="shared" si="16"/>
        <v>0</v>
      </c>
    </row>
    <row r="206" spans="1:6" x14ac:dyDescent="0.2">
      <c r="A206" s="3"/>
      <c r="B206" s="7">
        <f t="shared" si="17"/>
        <v>44757</v>
      </c>
      <c r="D206" s="5">
        <f t="shared" si="14"/>
        <v>44757</v>
      </c>
      <c r="E206" s="4">
        <f t="shared" si="15"/>
        <v>28</v>
      </c>
      <c r="F206" s="15">
        <f t="shared" si="16"/>
        <v>0</v>
      </c>
    </row>
    <row r="207" spans="1:6" x14ac:dyDescent="0.2">
      <c r="A207" s="3"/>
      <c r="B207" s="7">
        <f t="shared" si="17"/>
        <v>44758</v>
      </c>
      <c r="D207" s="5">
        <f t="shared" si="14"/>
        <v>44758</v>
      </c>
      <c r="E207" s="4">
        <f t="shared" si="15"/>
        <v>28</v>
      </c>
      <c r="F207" s="15">
        <f t="shared" si="16"/>
        <v>0</v>
      </c>
    </row>
    <row r="208" spans="1:6" x14ac:dyDescent="0.2">
      <c r="A208" s="3"/>
      <c r="B208" s="7">
        <f t="shared" si="17"/>
        <v>44759</v>
      </c>
      <c r="D208" s="5">
        <f t="shared" si="14"/>
        <v>44759</v>
      </c>
      <c r="E208" s="4">
        <f t="shared" si="15"/>
        <v>28</v>
      </c>
      <c r="F208" s="15">
        <f t="shared" si="16"/>
        <v>0</v>
      </c>
    </row>
    <row r="209" spans="1:6" x14ac:dyDescent="0.2">
      <c r="A209" s="3"/>
      <c r="B209" s="7">
        <f t="shared" si="17"/>
        <v>44760</v>
      </c>
      <c r="D209" s="5">
        <f t="shared" si="14"/>
        <v>44760</v>
      </c>
      <c r="E209" s="4">
        <f t="shared" si="15"/>
        <v>29</v>
      </c>
      <c r="F209" s="15">
        <f t="shared" si="16"/>
        <v>0</v>
      </c>
    </row>
    <row r="210" spans="1:6" x14ac:dyDescent="0.2">
      <c r="A210" s="3"/>
      <c r="B210" s="7">
        <f t="shared" si="17"/>
        <v>44761</v>
      </c>
      <c r="D210" s="5">
        <f t="shared" si="14"/>
        <v>44761</v>
      </c>
      <c r="E210" s="4">
        <f t="shared" si="15"/>
        <v>29</v>
      </c>
      <c r="F210" s="15">
        <f t="shared" si="16"/>
        <v>0</v>
      </c>
    </row>
    <row r="211" spans="1:6" x14ac:dyDescent="0.2">
      <c r="A211" s="3"/>
      <c r="B211" s="7">
        <f t="shared" si="17"/>
        <v>44762</v>
      </c>
      <c r="D211" s="5">
        <f t="shared" si="14"/>
        <v>44762</v>
      </c>
      <c r="E211" s="4">
        <f t="shared" si="15"/>
        <v>29</v>
      </c>
      <c r="F211" s="15">
        <f t="shared" si="16"/>
        <v>0</v>
      </c>
    </row>
    <row r="212" spans="1:6" x14ac:dyDescent="0.2">
      <c r="A212" s="3"/>
      <c r="B212" s="7">
        <f t="shared" si="17"/>
        <v>44763</v>
      </c>
      <c r="D212" s="5">
        <f t="shared" si="14"/>
        <v>44763</v>
      </c>
      <c r="E212" s="4">
        <f t="shared" si="15"/>
        <v>29</v>
      </c>
      <c r="F212" s="15">
        <f t="shared" si="16"/>
        <v>0</v>
      </c>
    </row>
    <row r="213" spans="1:6" x14ac:dyDescent="0.2">
      <c r="A213" s="3"/>
      <c r="B213" s="7">
        <f t="shared" si="17"/>
        <v>44764</v>
      </c>
      <c r="D213" s="5">
        <f t="shared" si="14"/>
        <v>44764</v>
      </c>
      <c r="E213" s="4">
        <f t="shared" si="15"/>
        <v>29</v>
      </c>
      <c r="F213" s="15">
        <f t="shared" si="16"/>
        <v>0</v>
      </c>
    </row>
    <row r="214" spans="1:6" x14ac:dyDescent="0.2">
      <c r="A214" s="3"/>
      <c r="B214" s="7">
        <f t="shared" si="17"/>
        <v>44765</v>
      </c>
      <c r="D214" s="5">
        <f t="shared" si="14"/>
        <v>44765</v>
      </c>
      <c r="E214" s="4">
        <f t="shared" si="15"/>
        <v>29</v>
      </c>
      <c r="F214" s="15">
        <f t="shared" si="16"/>
        <v>0</v>
      </c>
    </row>
    <row r="215" spans="1:6" x14ac:dyDescent="0.2">
      <c r="A215" s="3"/>
      <c r="B215" s="7">
        <f t="shared" si="17"/>
        <v>44766</v>
      </c>
      <c r="D215" s="5">
        <f t="shared" si="14"/>
        <v>44766</v>
      </c>
      <c r="E215" s="4">
        <f t="shared" si="15"/>
        <v>29</v>
      </c>
      <c r="F215" s="15">
        <f t="shared" si="16"/>
        <v>0</v>
      </c>
    </row>
    <row r="216" spans="1:6" x14ac:dyDescent="0.2">
      <c r="A216" s="3"/>
      <c r="B216" s="7">
        <f t="shared" si="17"/>
        <v>44767</v>
      </c>
      <c r="D216" s="5">
        <f t="shared" si="14"/>
        <v>44767</v>
      </c>
      <c r="E216" s="4">
        <f t="shared" si="15"/>
        <v>30</v>
      </c>
      <c r="F216" s="15">
        <f t="shared" si="16"/>
        <v>0</v>
      </c>
    </row>
    <row r="217" spans="1:6" x14ac:dyDescent="0.2">
      <c r="A217" s="3"/>
      <c r="B217" s="7">
        <f t="shared" si="17"/>
        <v>44768</v>
      </c>
      <c r="D217" s="5">
        <f t="shared" si="14"/>
        <v>44768</v>
      </c>
      <c r="E217" s="4">
        <f t="shared" si="15"/>
        <v>30</v>
      </c>
      <c r="F217" s="15">
        <f t="shared" si="16"/>
        <v>0</v>
      </c>
    </row>
    <row r="218" spans="1:6" x14ac:dyDescent="0.2">
      <c r="A218" s="3"/>
      <c r="B218" s="7">
        <f t="shared" si="17"/>
        <v>44769</v>
      </c>
      <c r="D218" s="5">
        <f t="shared" si="14"/>
        <v>44769</v>
      </c>
      <c r="E218" s="4">
        <f t="shared" si="15"/>
        <v>30</v>
      </c>
      <c r="F218" s="15">
        <f t="shared" si="16"/>
        <v>0</v>
      </c>
    </row>
    <row r="219" spans="1:6" x14ac:dyDescent="0.2">
      <c r="A219" s="3"/>
      <c r="B219" s="7">
        <f t="shared" si="17"/>
        <v>44770</v>
      </c>
      <c r="D219" s="5">
        <f t="shared" si="14"/>
        <v>44770</v>
      </c>
      <c r="E219" s="4">
        <f t="shared" si="15"/>
        <v>30</v>
      </c>
      <c r="F219" s="15">
        <f t="shared" si="16"/>
        <v>0</v>
      </c>
    </row>
    <row r="220" spans="1:6" x14ac:dyDescent="0.2">
      <c r="A220" s="3"/>
      <c r="B220" s="7">
        <f t="shared" si="17"/>
        <v>44771</v>
      </c>
      <c r="D220" s="5">
        <f t="shared" si="14"/>
        <v>44771</v>
      </c>
      <c r="E220" s="4">
        <f t="shared" si="15"/>
        <v>30</v>
      </c>
      <c r="F220" s="15">
        <f t="shared" si="16"/>
        <v>0</v>
      </c>
    </row>
    <row r="221" spans="1:6" x14ac:dyDescent="0.2">
      <c r="A221" s="3"/>
      <c r="B221" s="7">
        <f t="shared" si="17"/>
        <v>44772</v>
      </c>
      <c r="D221" s="5">
        <f t="shared" si="14"/>
        <v>44772</v>
      </c>
      <c r="E221" s="4">
        <f t="shared" si="15"/>
        <v>30</v>
      </c>
      <c r="F221" s="15">
        <f t="shared" si="16"/>
        <v>0</v>
      </c>
    </row>
    <row r="222" spans="1:6" x14ac:dyDescent="0.2">
      <c r="A222" s="3"/>
      <c r="B222" s="7">
        <f t="shared" si="17"/>
        <v>44773</v>
      </c>
      <c r="D222" s="5">
        <f t="shared" si="14"/>
        <v>44773</v>
      </c>
      <c r="E222" s="4">
        <f t="shared" si="15"/>
        <v>30</v>
      </c>
      <c r="F222" s="15">
        <f t="shared" si="16"/>
        <v>0</v>
      </c>
    </row>
    <row r="223" spans="1:6" x14ac:dyDescent="0.2">
      <c r="A223" s="3"/>
      <c r="B223" s="7">
        <f t="shared" si="17"/>
        <v>44774</v>
      </c>
      <c r="D223" s="5">
        <f t="shared" si="14"/>
        <v>44774</v>
      </c>
      <c r="E223" s="4">
        <f t="shared" si="15"/>
        <v>31</v>
      </c>
      <c r="F223" s="15">
        <f t="shared" si="16"/>
        <v>0</v>
      </c>
    </row>
    <row r="224" spans="1:6" x14ac:dyDescent="0.2">
      <c r="A224" s="3"/>
      <c r="B224" s="7">
        <f t="shared" si="17"/>
        <v>44775</v>
      </c>
      <c r="D224" s="5">
        <f t="shared" si="14"/>
        <v>44775</v>
      </c>
      <c r="E224" s="4">
        <f t="shared" si="15"/>
        <v>31</v>
      </c>
      <c r="F224" s="15">
        <f t="shared" si="16"/>
        <v>0</v>
      </c>
    </row>
    <row r="225" spans="1:6" x14ac:dyDescent="0.2">
      <c r="A225" s="3"/>
      <c r="B225" s="7">
        <f t="shared" si="17"/>
        <v>44776</v>
      </c>
      <c r="D225" s="5">
        <f t="shared" si="14"/>
        <v>44776</v>
      </c>
      <c r="E225" s="4">
        <f t="shared" si="15"/>
        <v>31</v>
      </c>
      <c r="F225" s="15">
        <f t="shared" si="16"/>
        <v>0</v>
      </c>
    </row>
    <row r="226" spans="1:6" x14ac:dyDescent="0.2">
      <c r="A226" s="3"/>
      <c r="B226" s="7">
        <f t="shared" si="17"/>
        <v>44777</v>
      </c>
      <c r="D226" s="5">
        <f t="shared" si="14"/>
        <v>44777</v>
      </c>
      <c r="E226" s="4">
        <f t="shared" si="15"/>
        <v>31</v>
      </c>
      <c r="F226" s="15">
        <f t="shared" si="16"/>
        <v>0</v>
      </c>
    </row>
    <row r="227" spans="1:6" x14ac:dyDescent="0.2">
      <c r="A227" s="3"/>
      <c r="B227" s="7">
        <f t="shared" si="17"/>
        <v>44778</v>
      </c>
      <c r="D227" s="5">
        <f t="shared" si="14"/>
        <v>44778</v>
      </c>
      <c r="E227" s="4">
        <f t="shared" si="15"/>
        <v>31</v>
      </c>
      <c r="F227" s="15">
        <f t="shared" si="16"/>
        <v>0</v>
      </c>
    </row>
    <row r="228" spans="1:6" x14ac:dyDescent="0.2">
      <c r="A228" s="3"/>
      <c r="B228" s="7">
        <f t="shared" si="17"/>
        <v>44779</v>
      </c>
      <c r="D228" s="5">
        <f t="shared" si="14"/>
        <v>44779</v>
      </c>
      <c r="E228" s="4">
        <f t="shared" si="15"/>
        <v>31</v>
      </c>
      <c r="F228" s="15">
        <f t="shared" si="16"/>
        <v>0</v>
      </c>
    </row>
    <row r="229" spans="1:6" x14ac:dyDescent="0.2">
      <c r="A229" s="3"/>
      <c r="B229" s="7">
        <f t="shared" si="17"/>
        <v>44780</v>
      </c>
      <c r="D229" s="5">
        <f t="shared" si="14"/>
        <v>44780</v>
      </c>
      <c r="E229" s="4">
        <f t="shared" si="15"/>
        <v>31</v>
      </c>
      <c r="F229" s="15">
        <f t="shared" si="16"/>
        <v>0</v>
      </c>
    </row>
    <row r="230" spans="1:6" x14ac:dyDescent="0.2">
      <c r="A230" s="3"/>
      <c r="B230" s="7">
        <f t="shared" si="17"/>
        <v>44781</v>
      </c>
      <c r="D230" s="5">
        <f t="shared" si="14"/>
        <v>44781</v>
      </c>
      <c r="E230" s="4">
        <f t="shared" si="15"/>
        <v>32</v>
      </c>
      <c r="F230" s="15">
        <f t="shared" si="16"/>
        <v>0</v>
      </c>
    </row>
    <row r="231" spans="1:6" x14ac:dyDescent="0.2">
      <c r="A231" s="3"/>
      <c r="B231" s="7">
        <f t="shared" si="17"/>
        <v>44782</v>
      </c>
      <c r="D231" s="5">
        <f t="shared" si="14"/>
        <v>44782</v>
      </c>
      <c r="E231" s="4">
        <f t="shared" si="15"/>
        <v>32</v>
      </c>
      <c r="F231" s="15">
        <f t="shared" si="16"/>
        <v>0</v>
      </c>
    </row>
    <row r="232" spans="1:6" x14ac:dyDescent="0.2">
      <c r="A232" s="3"/>
      <c r="B232" s="7">
        <f t="shared" si="17"/>
        <v>44783</v>
      </c>
      <c r="D232" s="5">
        <f t="shared" si="14"/>
        <v>44783</v>
      </c>
      <c r="E232" s="4">
        <f t="shared" si="15"/>
        <v>32</v>
      </c>
      <c r="F232" s="15">
        <f t="shared" si="16"/>
        <v>0</v>
      </c>
    </row>
    <row r="233" spans="1:6" x14ac:dyDescent="0.2">
      <c r="A233" s="3"/>
      <c r="B233" s="7">
        <f t="shared" si="17"/>
        <v>44784</v>
      </c>
      <c r="D233" s="5">
        <f t="shared" si="14"/>
        <v>44784</v>
      </c>
      <c r="E233" s="4">
        <f t="shared" si="15"/>
        <v>32</v>
      </c>
      <c r="F233" s="15">
        <f t="shared" si="16"/>
        <v>0</v>
      </c>
    </row>
    <row r="234" spans="1:6" x14ac:dyDescent="0.2">
      <c r="A234" s="3"/>
      <c r="B234" s="7">
        <f t="shared" si="17"/>
        <v>44785</v>
      </c>
      <c r="D234" s="5">
        <f t="shared" si="14"/>
        <v>44785</v>
      </c>
      <c r="E234" s="4">
        <f t="shared" si="15"/>
        <v>32</v>
      </c>
      <c r="F234" s="15">
        <f t="shared" si="16"/>
        <v>0</v>
      </c>
    </row>
    <row r="235" spans="1:6" x14ac:dyDescent="0.2">
      <c r="A235" s="3"/>
      <c r="B235" s="7">
        <f t="shared" si="17"/>
        <v>44786</v>
      </c>
      <c r="D235" s="5">
        <f t="shared" si="14"/>
        <v>44786</v>
      </c>
      <c r="E235" s="4">
        <f t="shared" si="15"/>
        <v>32</v>
      </c>
      <c r="F235" s="15">
        <f t="shared" si="16"/>
        <v>0</v>
      </c>
    </row>
    <row r="236" spans="1:6" x14ac:dyDescent="0.2">
      <c r="A236" s="3"/>
      <c r="B236" s="7">
        <f t="shared" si="17"/>
        <v>44787</v>
      </c>
      <c r="D236" s="5">
        <f t="shared" si="14"/>
        <v>44787</v>
      </c>
      <c r="E236" s="4">
        <f t="shared" si="15"/>
        <v>32</v>
      </c>
      <c r="F236" s="15">
        <f t="shared" si="16"/>
        <v>0</v>
      </c>
    </row>
    <row r="237" spans="1:6" x14ac:dyDescent="0.2">
      <c r="A237" s="3"/>
      <c r="B237" s="7">
        <f t="shared" si="17"/>
        <v>44788</v>
      </c>
      <c r="D237" s="5">
        <f t="shared" si="14"/>
        <v>44788</v>
      </c>
      <c r="E237" s="4">
        <f t="shared" si="15"/>
        <v>33</v>
      </c>
      <c r="F237" s="15">
        <f t="shared" si="16"/>
        <v>0</v>
      </c>
    </row>
    <row r="238" spans="1:6" x14ac:dyDescent="0.2">
      <c r="A238" s="3"/>
      <c r="B238" s="7">
        <f t="shared" si="17"/>
        <v>44789</v>
      </c>
      <c r="D238" s="5">
        <f t="shared" si="14"/>
        <v>44789</v>
      </c>
      <c r="E238" s="4">
        <f t="shared" si="15"/>
        <v>33</v>
      </c>
      <c r="F238" s="15">
        <f t="shared" si="16"/>
        <v>0</v>
      </c>
    </row>
    <row r="239" spans="1:6" x14ac:dyDescent="0.2">
      <c r="A239" s="3"/>
      <c r="B239" s="7">
        <f t="shared" si="17"/>
        <v>44790</v>
      </c>
      <c r="D239" s="5">
        <f t="shared" si="14"/>
        <v>44790</v>
      </c>
      <c r="E239" s="4">
        <f t="shared" si="15"/>
        <v>33</v>
      </c>
      <c r="F239" s="15">
        <f t="shared" si="16"/>
        <v>0</v>
      </c>
    </row>
    <row r="240" spans="1:6" x14ac:dyDescent="0.2">
      <c r="A240" s="3"/>
      <c r="B240" s="7">
        <f t="shared" si="17"/>
        <v>44791</v>
      </c>
      <c r="D240" s="5">
        <f t="shared" si="14"/>
        <v>44791</v>
      </c>
      <c r="E240" s="4">
        <f t="shared" si="15"/>
        <v>33</v>
      </c>
      <c r="F240" s="15">
        <f t="shared" si="16"/>
        <v>0</v>
      </c>
    </row>
    <row r="241" spans="1:6" x14ac:dyDescent="0.2">
      <c r="A241" s="3"/>
      <c r="B241" s="7">
        <f t="shared" si="17"/>
        <v>44792</v>
      </c>
      <c r="D241" s="5">
        <f t="shared" si="14"/>
        <v>44792</v>
      </c>
      <c r="E241" s="4">
        <f t="shared" si="15"/>
        <v>33</v>
      </c>
      <c r="F241" s="15">
        <f t="shared" si="16"/>
        <v>0</v>
      </c>
    </row>
    <row r="242" spans="1:6" x14ac:dyDescent="0.2">
      <c r="A242" s="3"/>
      <c r="B242" s="7">
        <f t="shared" si="17"/>
        <v>44793</v>
      </c>
      <c r="D242" s="5">
        <f t="shared" si="14"/>
        <v>44793</v>
      </c>
      <c r="E242" s="4">
        <f t="shared" si="15"/>
        <v>33</v>
      </c>
      <c r="F242" s="15">
        <f t="shared" si="16"/>
        <v>0</v>
      </c>
    </row>
    <row r="243" spans="1:6" x14ac:dyDescent="0.2">
      <c r="A243" s="3"/>
      <c r="B243" s="7">
        <f t="shared" si="17"/>
        <v>44794</v>
      </c>
      <c r="D243" s="5">
        <f t="shared" si="14"/>
        <v>44794</v>
      </c>
      <c r="E243" s="4">
        <f t="shared" si="15"/>
        <v>33</v>
      </c>
      <c r="F243" s="15">
        <f t="shared" si="16"/>
        <v>0</v>
      </c>
    </row>
    <row r="244" spans="1:6" x14ac:dyDescent="0.2">
      <c r="A244" s="3"/>
      <c r="B244" s="7">
        <f t="shared" si="17"/>
        <v>44795</v>
      </c>
      <c r="D244" s="5">
        <f t="shared" si="14"/>
        <v>44795</v>
      </c>
      <c r="E244" s="4">
        <f t="shared" si="15"/>
        <v>34</v>
      </c>
      <c r="F244" s="15">
        <f t="shared" si="16"/>
        <v>0</v>
      </c>
    </row>
    <row r="245" spans="1:6" x14ac:dyDescent="0.2">
      <c r="A245" s="3"/>
      <c r="B245" s="7">
        <f t="shared" si="17"/>
        <v>44796</v>
      </c>
      <c r="D245" s="5">
        <f t="shared" si="14"/>
        <v>44796</v>
      </c>
      <c r="E245" s="4">
        <f t="shared" si="15"/>
        <v>34</v>
      </c>
      <c r="F245" s="15">
        <f t="shared" si="16"/>
        <v>0</v>
      </c>
    </row>
    <row r="246" spans="1:6" x14ac:dyDescent="0.2">
      <c r="A246" s="3"/>
      <c r="B246" s="7">
        <f t="shared" si="17"/>
        <v>44797</v>
      </c>
      <c r="D246" s="5">
        <f t="shared" si="14"/>
        <v>44797</v>
      </c>
      <c r="E246" s="4">
        <f t="shared" si="15"/>
        <v>34</v>
      </c>
      <c r="F246" s="15">
        <f t="shared" si="16"/>
        <v>0</v>
      </c>
    </row>
    <row r="247" spans="1:6" x14ac:dyDescent="0.2">
      <c r="A247" s="3"/>
      <c r="B247" s="7">
        <f t="shared" si="17"/>
        <v>44798</v>
      </c>
      <c r="D247" s="5">
        <f t="shared" si="14"/>
        <v>44798</v>
      </c>
      <c r="E247" s="4">
        <f t="shared" si="15"/>
        <v>34</v>
      </c>
      <c r="F247" s="15">
        <f t="shared" si="16"/>
        <v>0</v>
      </c>
    </row>
    <row r="248" spans="1:6" x14ac:dyDescent="0.2">
      <c r="A248" s="3"/>
      <c r="B248" s="7">
        <f t="shared" si="17"/>
        <v>44799</v>
      </c>
      <c r="D248" s="5">
        <f t="shared" si="14"/>
        <v>44799</v>
      </c>
      <c r="E248" s="4">
        <f t="shared" si="15"/>
        <v>34</v>
      </c>
      <c r="F248" s="15">
        <f t="shared" si="16"/>
        <v>0</v>
      </c>
    </row>
    <row r="249" spans="1:6" x14ac:dyDescent="0.2">
      <c r="A249" s="3"/>
      <c r="B249" s="7">
        <f t="shared" si="17"/>
        <v>44800</v>
      </c>
      <c r="D249" s="5">
        <f t="shared" si="14"/>
        <v>44800</v>
      </c>
      <c r="E249" s="4">
        <f t="shared" si="15"/>
        <v>34</v>
      </c>
      <c r="F249" s="15">
        <f t="shared" si="16"/>
        <v>0</v>
      </c>
    </row>
    <row r="250" spans="1:6" x14ac:dyDescent="0.2">
      <c r="A250" s="3"/>
      <c r="B250" s="7">
        <f t="shared" si="17"/>
        <v>44801</v>
      </c>
      <c r="D250" s="5">
        <f t="shared" si="14"/>
        <v>44801</v>
      </c>
      <c r="E250" s="4">
        <f t="shared" si="15"/>
        <v>34</v>
      </c>
      <c r="F250" s="15">
        <f t="shared" si="16"/>
        <v>0</v>
      </c>
    </row>
    <row r="251" spans="1:6" x14ac:dyDescent="0.2">
      <c r="A251" s="3"/>
      <c r="B251" s="7">
        <f t="shared" si="17"/>
        <v>44802</v>
      </c>
      <c r="D251" s="5">
        <f t="shared" si="14"/>
        <v>44802</v>
      </c>
      <c r="E251" s="4">
        <f t="shared" si="15"/>
        <v>35</v>
      </c>
      <c r="F251" s="15">
        <f t="shared" si="16"/>
        <v>0</v>
      </c>
    </row>
    <row r="252" spans="1:6" x14ac:dyDescent="0.2">
      <c r="A252" s="3"/>
      <c r="B252" s="7">
        <f t="shared" si="17"/>
        <v>44803</v>
      </c>
      <c r="D252" s="5">
        <f t="shared" si="14"/>
        <v>44803</v>
      </c>
      <c r="E252" s="4">
        <f t="shared" si="15"/>
        <v>35</v>
      </c>
      <c r="F252" s="15">
        <f t="shared" si="16"/>
        <v>0</v>
      </c>
    </row>
    <row r="253" spans="1:6" x14ac:dyDescent="0.2">
      <c r="A253" s="3"/>
      <c r="B253" s="7">
        <f t="shared" si="17"/>
        <v>44804</v>
      </c>
      <c r="D253" s="5">
        <f t="shared" si="14"/>
        <v>44804</v>
      </c>
      <c r="E253" s="4">
        <f t="shared" si="15"/>
        <v>35</v>
      </c>
      <c r="F253" s="15">
        <f t="shared" si="16"/>
        <v>0</v>
      </c>
    </row>
    <row r="254" spans="1:6" x14ac:dyDescent="0.2">
      <c r="A254" s="3"/>
      <c r="B254" s="7">
        <f t="shared" si="17"/>
        <v>44805</v>
      </c>
      <c r="D254" s="5">
        <f t="shared" si="14"/>
        <v>44805</v>
      </c>
      <c r="E254" s="4">
        <f t="shared" si="15"/>
        <v>35</v>
      </c>
      <c r="F254" s="15">
        <f t="shared" si="16"/>
        <v>0</v>
      </c>
    </row>
    <row r="255" spans="1:6" x14ac:dyDescent="0.2">
      <c r="A255" s="3"/>
      <c r="B255" s="7">
        <f t="shared" si="17"/>
        <v>44806</v>
      </c>
      <c r="D255" s="5">
        <f t="shared" si="14"/>
        <v>44806</v>
      </c>
      <c r="E255" s="4">
        <f t="shared" si="15"/>
        <v>35</v>
      </c>
      <c r="F255" s="15">
        <f t="shared" si="16"/>
        <v>0</v>
      </c>
    </row>
    <row r="256" spans="1:6" x14ac:dyDescent="0.2">
      <c r="A256" s="3"/>
      <c r="B256" s="7">
        <f t="shared" si="17"/>
        <v>44807</v>
      </c>
      <c r="D256" s="5">
        <f t="shared" si="14"/>
        <v>44807</v>
      </c>
      <c r="E256" s="4">
        <f t="shared" si="15"/>
        <v>35</v>
      </c>
      <c r="F256" s="15">
        <f t="shared" si="16"/>
        <v>0</v>
      </c>
    </row>
    <row r="257" spans="1:6" x14ac:dyDescent="0.2">
      <c r="A257" s="3"/>
      <c r="B257" s="7">
        <f t="shared" si="17"/>
        <v>44808</v>
      </c>
      <c r="D257" s="5">
        <f t="shared" si="14"/>
        <v>44808</v>
      </c>
      <c r="E257" s="4">
        <f t="shared" si="15"/>
        <v>35</v>
      </c>
      <c r="F257" s="15">
        <f t="shared" si="16"/>
        <v>0</v>
      </c>
    </row>
    <row r="258" spans="1:6" x14ac:dyDescent="0.2">
      <c r="A258" s="3"/>
      <c r="B258" s="7">
        <f t="shared" si="17"/>
        <v>44809</v>
      </c>
      <c r="D258" s="5">
        <f t="shared" si="14"/>
        <v>44809</v>
      </c>
      <c r="E258" s="4">
        <f t="shared" si="15"/>
        <v>36</v>
      </c>
      <c r="F258" s="15">
        <f t="shared" si="16"/>
        <v>0</v>
      </c>
    </row>
    <row r="259" spans="1:6" x14ac:dyDescent="0.2">
      <c r="A259" s="3"/>
      <c r="B259" s="7">
        <f t="shared" si="17"/>
        <v>44810</v>
      </c>
      <c r="D259" s="5">
        <f t="shared" si="14"/>
        <v>44810</v>
      </c>
      <c r="E259" s="4">
        <f t="shared" si="15"/>
        <v>36</v>
      </c>
      <c r="F259" s="15">
        <f t="shared" si="16"/>
        <v>0</v>
      </c>
    </row>
    <row r="260" spans="1:6" x14ac:dyDescent="0.2">
      <c r="A260" s="3"/>
      <c r="B260" s="7">
        <f t="shared" si="17"/>
        <v>44811</v>
      </c>
      <c r="D260" s="5">
        <f t="shared" si="14"/>
        <v>44811</v>
      </c>
      <c r="E260" s="4">
        <f t="shared" si="15"/>
        <v>36</v>
      </c>
      <c r="F260" s="15">
        <f t="shared" si="16"/>
        <v>0</v>
      </c>
    </row>
    <row r="261" spans="1:6" x14ac:dyDescent="0.2">
      <c r="A261" s="3"/>
      <c r="B261" s="7">
        <f t="shared" si="17"/>
        <v>44812</v>
      </c>
      <c r="D261" s="5">
        <f t="shared" si="14"/>
        <v>44812</v>
      </c>
      <c r="E261" s="4">
        <f t="shared" si="15"/>
        <v>36</v>
      </c>
      <c r="F261" s="15">
        <f t="shared" si="16"/>
        <v>0</v>
      </c>
    </row>
    <row r="262" spans="1:6" x14ac:dyDescent="0.2">
      <c r="A262" s="3"/>
      <c r="B262" s="7">
        <f t="shared" si="17"/>
        <v>44813</v>
      </c>
      <c r="D262" s="5">
        <f t="shared" si="14"/>
        <v>44813</v>
      </c>
      <c r="E262" s="4">
        <f t="shared" si="15"/>
        <v>36</v>
      </c>
      <c r="F262" s="15">
        <f t="shared" si="16"/>
        <v>0</v>
      </c>
    </row>
    <row r="263" spans="1:6" x14ac:dyDescent="0.2">
      <c r="A263" s="3"/>
      <c r="B263" s="7">
        <f t="shared" si="17"/>
        <v>44814</v>
      </c>
      <c r="D263" s="5">
        <f t="shared" si="14"/>
        <v>44814</v>
      </c>
      <c r="E263" s="4">
        <f t="shared" si="15"/>
        <v>36</v>
      </c>
      <c r="F263" s="15">
        <f t="shared" si="16"/>
        <v>0</v>
      </c>
    </row>
    <row r="264" spans="1:6" x14ac:dyDescent="0.2">
      <c r="A264" s="3"/>
      <c r="B264" s="7">
        <f t="shared" si="17"/>
        <v>44815</v>
      </c>
      <c r="D264" s="5">
        <f t="shared" si="14"/>
        <v>44815</v>
      </c>
      <c r="E264" s="4">
        <f t="shared" si="15"/>
        <v>36</v>
      </c>
      <c r="F264" s="15">
        <f t="shared" si="16"/>
        <v>0</v>
      </c>
    </row>
    <row r="265" spans="1:6" x14ac:dyDescent="0.2">
      <c r="A265" s="3"/>
      <c r="B265" s="7">
        <f t="shared" si="17"/>
        <v>44816</v>
      </c>
      <c r="D265" s="5">
        <f t="shared" si="14"/>
        <v>44816</v>
      </c>
      <c r="E265" s="4">
        <f t="shared" si="15"/>
        <v>37</v>
      </c>
      <c r="F265" s="15">
        <f t="shared" si="16"/>
        <v>0</v>
      </c>
    </row>
    <row r="266" spans="1:6" x14ac:dyDescent="0.2">
      <c r="A266" s="3"/>
      <c r="B266" s="7">
        <f t="shared" si="17"/>
        <v>44817</v>
      </c>
      <c r="D266" s="5">
        <f t="shared" si="14"/>
        <v>44817</v>
      </c>
      <c r="E266" s="4">
        <f t="shared" si="15"/>
        <v>37</v>
      </c>
      <c r="F266" s="15">
        <f t="shared" si="16"/>
        <v>0</v>
      </c>
    </row>
    <row r="267" spans="1:6" x14ac:dyDescent="0.2">
      <c r="A267" s="3"/>
      <c r="B267" s="7">
        <f t="shared" si="17"/>
        <v>44818</v>
      </c>
      <c r="D267" s="5">
        <f t="shared" ref="D267:D330" si="18">B267</f>
        <v>44818</v>
      </c>
      <c r="E267" s="4">
        <f t="shared" si="15"/>
        <v>37</v>
      </c>
      <c r="F267" s="15">
        <f t="shared" si="16"/>
        <v>0</v>
      </c>
    </row>
    <row r="268" spans="1:6" x14ac:dyDescent="0.2">
      <c r="A268" s="3"/>
      <c r="B268" s="7">
        <f t="shared" si="17"/>
        <v>44819</v>
      </c>
      <c r="D268" s="5">
        <f t="shared" si="18"/>
        <v>44819</v>
      </c>
      <c r="E268" s="4">
        <f t="shared" ref="E268:E331" si="19" xml:space="preserve"> WEEKNUM(B268,21)</f>
        <v>37</v>
      </c>
      <c r="F268" s="15">
        <f t="shared" ref="F268:F331" si="20">COUNTIF(H268:Z268,"K")+COUNTIF(H268:Z268,"U")</f>
        <v>0</v>
      </c>
    </row>
    <row r="269" spans="1:6" x14ac:dyDescent="0.2">
      <c r="A269" s="3"/>
      <c r="B269" s="7">
        <f t="shared" ref="B269:B332" si="21">B268+1</f>
        <v>44820</v>
      </c>
      <c r="D269" s="5">
        <f t="shared" si="18"/>
        <v>44820</v>
      </c>
      <c r="E269" s="4">
        <f t="shared" si="19"/>
        <v>37</v>
      </c>
      <c r="F269" s="15">
        <f t="shared" si="20"/>
        <v>0</v>
      </c>
    </row>
    <row r="270" spans="1:6" x14ac:dyDescent="0.2">
      <c r="A270" s="3"/>
      <c r="B270" s="7">
        <f t="shared" si="21"/>
        <v>44821</v>
      </c>
      <c r="D270" s="5">
        <f t="shared" si="18"/>
        <v>44821</v>
      </c>
      <c r="E270" s="4">
        <f t="shared" si="19"/>
        <v>37</v>
      </c>
      <c r="F270" s="15">
        <f t="shared" si="20"/>
        <v>0</v>
      </c>
    </row>
    <row r="271" spans="1:6" x14ac:dyDescent="0.2">
      <c r="A271" s="3"/>
      <c r="B271" s="7">
        <f t="shared" si="21"/>
        <v>44822</v>
      </c>
      <c r="D271" s="5">
        <f t="shared" si="18"/>
        <v>44822</v>
      </c>
      <c r="E271" s="4">
        <f t="shared" si="19"/>
        <v>37</v>
      </c>
      <c r="F271" s="15">
        <f t="shared" si="20"/>
        <v>0</v>
      </c>
    </row>
    <row r="272" spans="1:6" x14ac:dyDescent="0.2">
      <c r="A272" s="3"/>
      <c r="B272" s="7">
        <f t="shared" si="21"/>
        <v>44823</v>
      </c>
      <c r="D272" s="5">
        <f t="shared" si="18"/>
        <v>44823</v>
      </c>
      <c r="E272" s="4">
        <f t="shared" si="19"/>
        <v>38</v>
      </c>
      <c r="F272" s="15">
        <f t="shared" si="20"/>
        <v>0</v>
      </c>
    </row>
    <row r="273" spans="1:6" x14ac:dyDescent="0.2">
      <c r="A273" s="3"/>
      <c r="B273" s="7">
        <f t="shared" si="21"/>
        <v>44824</v>
      </c>
      <c r="D273" s="5">
        <f t="shared" si="18"/>
        <v>44824</v>
      </c>
      <c r="E273" s="4">
        <f t="shared" si="19"/>
        <v>38</v>
      </c>
      <c r="F273" s="15">
        <f t="shared" si="20"/>
        <v>0</v>
      </c>
    </row>
    <row r="274" spans="1:6" x14ac:dyDescent="0.2">
      <c r="A274" s="3"/>
      <c r="B274" s="7">
        <f t="shared" si="21"/>
        <v>44825</v>
      </c>
      <c r="D274" s="5">
        <f t="shared" si="18"/>
        <v>44825</v>
      </c>
      <c r="E274" s="4">
        <f t="shared" si="19"/>
        <v>38</v>
      </c>
      <c r="F274" s="15">
        <f t="shared" si="20"/>
        <v>0</v>
      </c>
    </row>
    <row r="275" spans="1:6" x14ac:dyDescent="0.2">
      <c r="A275" s="3"/>
      <c r="B275" s="7">
        <f t="shared" si="21"/>
        <v>44826</v>
      </c>
      <c r="D275" s="5">
        <f t="shared" si="18"/>
        <v>44826</v>
      </c>
      <c r="E275" s="4">
        <f t="shared" si="19"/>
        <v>38</v>
      </c>
      <c r="F275" s="15">
        <f t="shared" si="20"/>
        <v>0</v>
      </c>
    </row>
    <row r="276" spans="1:6" x14ac:dyDescent="0.2">
      <c r="A276" s="3"/>
      <c r="B276" s="7">
        <f t="shared" si="21"/>
        <v>44827</v>
      </c>
      <c r="D276" s="5">
        <f t="shared" si="18"/>
        <v>44827</v>
      </c>
      <c r="E276" s="4">
        <f t="shared" si="19"/>
        <v>38</v>
      </c>
      <c r="F276" s="15">
        <f t="shared" si="20"/>
        <v>0</v>
      </c>
    </row>
    <row r="277" spans="1:6" x14ac:dyDescent="0.2">
      <c r="A277" s="3"/>
      <c r="B277" s="7">
        <f t="shared" si="21"/>
        <v>44828</v>
      </c>
      <c r="D277" s="5">
        <f t="shared" si="18"/>
        <v>44828</v>
      </c>
      <c r="E277" s="4">
        <f t="shared" si="19"/>
        <v>38</v>
      </c>
      <c r="F277" s="15">
        <f t="shared" si="20"/>
        <v>0</v>
      </c>
    </row>
    <row r="278" spans="1:6" x14ac:dyDescent="0.2">
      <c r="A278" s="3"/>
      <c r="B278" s="7">
        <f t="shared" si="21"/>
        <v>44829</v>
      </c>
      <c r="D278" s="5">
        <f t="shared" si="18"/>
        <v>44829</v>
      </c>
      <c r="E278" s="4">
        <f t="shared" si="19"/>
        <v>38</v>
      </c>
      <c r="F278" s="15">
        <f t="shared" si="20"/>
        <v>0</v>
      </c>
    </row>
    <row r="279" spans="1:6" x14ac:dyDescent="0.2">
      <c r="A279" s="3"/>
      <c r="B279" s="7">
        <f t="shared" si="21"/>
        <v>44830</v>
      </c>
      <c r="D279" s="5">
        <f t="shared" si="18"/>
        <v>44830</v>
      </c>
      <c r="E279" s="4">
        <f t="shared" si="19"/>
        <v>39</v>
      </c>
      <c r="F279" s="15">
        <f t="shared" si="20"/>
        <v>0</v>
      </c>
    </row>
    <row r="280" spans="1:6" x14ac:dyDescent="0.2">
      <c r="A280" s="3"/>
      <c r="B280" s="7">
        <f t="shared" si="21"/>
        <v>44831</v>
      </c>
      <c r="D280" s="5">
        <f t="shared" si="18"/>
        <v>44831</v>
      </c>
      <c r="E280" s="4">
        <f t="shared" si="19"/>
        <v>39</v>
      </c>
      <c r="F280" s="15">
        <f t="shared" si="20"/>
        <v>0</v>
      </c>
    </row>
    <row r="281" spans="1:6" x14ac:dyDescent="0.2">
      <c r="A281" s="3"/>
      <c r="B281" s="7">
        <f t="shared" si="21"/>
        <v>44832</v>
      </c>
      <c r="D281" s="5">
        <f t="shared" si="18"/>
        <v>44832</v>
      </c>
      <c r="E281" s="4">
        <f t="shared" si="19"/>
        <v>39</v>
      </c>
      <c r="F281" s="15">
        <f t="shared" si="20"/>
        <v>0</v>
      </c>
    </row>
    <row r="282" spans="1:6" x14ac:dyDescent="0.2">
      <c r="A282" s="3"/>
      <c r="B282" s="7">
        <f t="shared" si="21"/>
        <v>44833</v>
      </c>
      <c r="D282" s="5">
        <f t="shared" si="18"/>
        <v>44833</v>
      </c>
      <c r="E282" s="4">
        <f t="shared" si="19"/>
        <v>39</v>
      </c>
      <c r="F282" s="15">
        <f t="shared" si="20"/>
        <v>0</v>
      </c>
    </row>
    <row r="283" spans="1:6" x14ac:dyDescent="0.2">
      <c r="A283" s="3"/>
      <c r="B283" s="7">
        <f t="shared" si="21"/>
        <v>44834</v>
      </c>
      <c r="D283" s="5">
        <f t="shared" si="18"/>
        <v>44834</v>
      </c>
      <c r="E283" s="4">
        <f t="shared" si="19"/>
        <v>39</v>
      </c>
      <c r="F283" s="15">
        <f t="shared" si="20"/>
        <v>0</v>
      </c>
    </row>
    <row r="284" spans="1:6" x14ac:dyDescent="0.2">
      <c r="A284" s="3"/>
      <c r="B284" s="7">
        <f t="shared" si="21"/>
        <v>44835</v>
      </c>
      <c r="D284" s="5">
        <f t="shared" si="18"/>
        <v>44835</v>
      </c>
      <c r="E284" s="4">
        <f t="shared" si="19"/>
        <v>39</v>
      </c>
      <c r="F284" s="15">
        <f t="shared" si="20"/>
        <v>0</v>
      </c>
    </row>
    <row r="285" spans="1:6" x14ac:dyDescent="0.2">
      <c r="A285" s="3"/>
      <c r="B285" s="7">
        <f t="shared" si="21"/>
        <v>44836</v>
      </c>
      <c r="D285" s="5">
        <f t="shared" si="18"/>
        <v>44836</v>
      </c>
      <c r="E285" s="4">
        <f t="shared" si="19"/>
        <v>39</v>
      </c>
      <c r="F285" s="15">
        <f t="shared" si="20"/>
        <v>0</v>
      </c>
    </row>
    <row r="286" spans="1:6" x14ac:dyDescent="0.2">
      <c r="A286" s="3"/>
      <c r="B286" s="7">
        <f t="shared" si="21"/>
        <v>44837</v>
      </c>
      <c r="D286" s="5">
        <f t="shared" si="18"/>
        <v>44837</v>
      </c>
      <c r="E286" s="4">
        <f t="shared" si="19"/>
        <v>40</v>
      </c>
      <c r="F286" s="15">
        <f t="shared" si="20"/>
        <v>0</v>
      </c>
    </row>
    <row r="287" spans="1:6" x14ac:dyDescent="0.2">
      <c r="A287" s="3"/>
      <c r="B287" s="7">
        <f t="shared" si="21"/>
        <v>44838</v>
      </c>
      <c r="D287" s="5">
        <f t="shared" si="18"/>
        <v>44838</v>
      </c>
      <c r="E287" s="4">
        <f t="shared" si="19"/>
        <v>40</v>
      </c>
      <c r="F287" s="15">
        <f t="shared" si="20"/>
        <v>0</v>
      </c>
    </row>
    <row r="288" spans="1:6" x14ac:dyDescent="0.2">
      <c r="A288" s="3"/>
      <c r="B288" s="7">
        <f t="shared" si="21"/>
        <v>44839</v>
      </c>
      <c r="D288" s="5">
        <f t="shared" si="18"/>
        <v>44839</v>
      </c>
      <c r="E288" s="4">
        <f t="shared" si="19"/>
        <v>40</v>
      </c>
      <c r="F288" s="15">
        <f t="shared" si="20"/>
        <v>0</v>
      </c>
    </row>
    <row r="289" spans="1:6" x14ac:dyDescent="0.2">
      <c r="A289" s="3"/>
      <c r="B289" s="7">
        <f t="shared" si="21"/>
        <v>44840</v>
      </c>
      <c r="D289" s="5">
        <f t="shared" si="18"/>
        <v>44840</v>
      </c>
      <c r="E289" s="4">
        <f t="shared" si="19"/>
        <v>40</v>
      </c>
      <c r="F289" s="15">
        <f t="shared" si="20"/>
        <v>0</v>
      </c>
    </row>
    <row r="290" spans="1:6" x14ac:dyDescent="0.2">
      <c r="A290" s="3"/>
      <c r="B290" s="7">
        <f t="shared" si="21"/>
        <v>44841</v>
      </c>
      <c r="D290" s="5">
        <f t="shared" si="18"/>
        <v>44841</v>
      </c>
      <c r="E290" s="4">
        <f t="shared" si="19"/>
        <v>40</v>
      </c>
      <c r="F290" s="15">
        <f t="shared" si="20"/>
        <v>0</v>
      </c>
    </row>
    <row r="291" spans="1:6" x14ac:dyDescent="0.2">
      <c r="A291" s="3"/>
      <c r="B291" s="7">
        <f t="shared" si="21"/>
        <v>44842</v>
      </c>
      <c r="D291" s="5">
        <f t="shared" si="18"/>
        <v>44842</v>
      </c>
      <c r="E291" s="4">
        <f t="shared" si="19"/>
        <v>40</v>
      </c>
      <c r="F291" s="15">
        <f t="shared" si="20"/>
        <v>0</v>
      </c>
    </row>
    <row r="292" spans="1:6" x14ac:dyDescent="0.2">
      <c r="A292" s="3"/>
      <c r="B292" s="7">
        <f t="shared" si="21"/>
        <v>44843</v>
      </c>
      <c r="D292" s="5">
        <f t="shared" si="18"/>
        <v>44843</v>
      </c>
      <c r="E292" s="4">
        <f t="shared" si="19"/>
        <v>40</v>
      </c>
      <c r="F292" s="15">
        <f t="shared" si="20"/>
        <v>0</v>
      </c>
    </row>
    <row r="293" spans="1:6" x14ac:dyDescent="0.2">
      <c r="A293" s="3"/>
      <c r="B293" s="7">
        <f t="shared" si="21"/>
        <v>44844</v>
      </c>
      <c r="D293" s="5">
        <f t="shared" si="18"/>
        <v>44844</v>
      </c>
      <c r="E293" s="4">
        <f t="shared" si="19"/>
        <v>41</v>
      </c>
      <c r="F293" s="15">
        <f t="shared" si="20"/>
        <v>0</v>
      </c>
    </row>
    <row r="294" spans="1:6" x14ac:dyDescent="0.2">
      <c r="A294" s="3"/>
      <c r="B294" s="7">
        <f t="shared" si="21"/>
        <v>44845</v>
      </c>
      <c r="D294" s="5">
        <f t="shared" si="18"/>
        <v>44845</v>
      </c>
      <c r="E294" s="4">
        <f t="shared" si="19"/>
        <v>41</v>
      </c>
      <c r="F294" s="15">
        <f t="shared" si="20"/>
        <v>0</v>
      </c>
    </row>
    <row r="295" spans="1:6" x14ac:dyDescent="0.2">
      <c r="A295" s="3"/>
      <c r="B295" s="7">
        <f t="shared" si="21"/>
        <v>44846</v>
      </c>
      <c r="D295" s="5">
        <f t="shared" si="18"/>
        <v>44846</v>
      </c>
      <c r="E295" s="4">
        <f t="shared" si="19"/>
        <v>41</v>
      </c>
      <c r="F295" s="15">
        <f t="shared" si="20"/>
        <v>0</v>
      </c>
    </row>
    <row r="296" spans="1:6" x14ac:dyDescent="0.2">
      <c r="A296" s="3"/>
      <c r="B296" s="7">
        <f t="shared" si="21"/>
        <v>44847</v>
      </c>
      <c r="D296" s="5">
        <f t="shared" si="18"/>
        <v>44847</v>
      </c>
      <c r="E296" s="4">
        <f t="shared" si="19"/>
        <v>41</v>
      </c>
      <c r="F296" s="15">
        <f t="shared" si="20"/>
        <v>0</v>
      </c>
    </row>
    <row r="297" spans="1:6" x14ac:dyDescent="0.2">
      <c r="A297" s="3"/>
      <c r="B297" s="7">
        <f t="shared" si="21"/>
        <v>44848</v>
      </c>
      <c r="D297" s="5">
        <f t="shared" si="18"/>
        <v>44848</v>
      </c>
      <c r="E297" s="4">
        <f t="shared" si="19"/>
        <v>41</v>
      </c>
      <c r="F297" s="15">
        <f t="shared" si="20"/>
        <v>0</v>
      </c>
    </row>
    <row r="298" spans="1:6" x14ac:dyDescent="0.2">
      <c r="A298" s="3"/>
      <c r="B298" s="7">
        <f t="shared" si="21"/>
        <v>44849</v>
      </c>
      <c r="D298" s="5">
        <f t="shared" si="18"/>
        <v>44849</v>
      </c>
      <c r="E298" s="4">
        <f t="shared" si="19"/>
        <v>41</v>
      </c>
      <c r="F298" s="15">
        <f t="shared" si="20"/>
        <v>0</v>
      </c>
    </row>
    <row r="299" spans="1:6" x14ac:dyDescent="0.2">
      <c r="A299" s="3"/>
      <c r="B299" s="7">
        <f t="shared" si="21"/>
        <v>44850</v>
      </c>
      <c r="D299" s="5">
        <f t="shared" si="18"/>
        <v>44850</v>
      </c>
      <c r="E299" s="4">
        <f t="shared" si="19"/>
        <v>41</v>
      </c>
      <c r="F299" s="15">
        <f t="shared" si="20"/>
        <v>0</v>
      </c>
    </row>
    <row r="300" spans="1:6" x14ac:dyDescent="0.2">
      <c r="A300" s="3"/>
      <c r="B300" s="7">
        <f t="shared" si="21"/>
        <v>44851</v>
      </c>
      <c r="D300" s="5">
        <f t="shared" si="18"/>
        <v>44851</v>
      </c>
      <c r="E300" s="4">
        <f t="shared" si="19"/>
        <v>42</v>
      </c>
      <c r="F300" s="15">
        <f t="shared" si="20"/>
        <v>0</v>
      </c>
    </row>
    <row r="301" spans="1:6" x14ac:dyDescent="0.2">
      <c r="A301" s="3"/>
      <c r="B301" s="7">
        <f t="shared" si="21"/>
        <v>44852</v>
      </c>
      <c r="D301" s="5">
        <f t="shared" si="18"/>
        <v>44852</v>
      </c>
      <c r="E301" s="4">
        <f t="shared" si="19"/>
        <v>42</v>
      </c>
      <c r="F301" s="15">
        <f t="shared" si="20"/>
        <v>0</v>
      </c>
    </row>
    <row r="302" spans="1:6" x14ac:dyDescent="0.2">
      <c r="A302" s="3"/>
      <c r="B302" s="7">
        <f t="shared" si="21"/>
        <v>44853</v>
      </c>
      <c r="D302" s="5">
        <f t="shared" si="18"/>
        <v>44853</v>
      </c>
      <c r="E302" s="4">
        <f t="shared" si="19"/>
        <v>42</v>
      </c>
      <c r="F302" s="15">
        <f t="shared" si="20"/>
        <v>0</v>
      </c>
    </row>
    <row r="303" spans="1:6" x14ac:dyDescent="0.2">
      <c r="A303" s="3"/>
      <c r="B303" s="7">
        <f t="shared" si="21"/>
        <v>44854</v>
      </c>
      <c r="D303" s="5">
        <f t="shared" si="18"/>
        <v>44854</v>
      </c>
      <c r="E303" s="4">
        <f t="shared" si="19"/>
        <v>42</v>
      </c>
      <c r="F303" s="15">
        <f t="shared" si="20"/>
        <v>0</v>
      </c>
    </row>
    <row r="304" spans="1:6" x14ac:dyDescent="0.2">
      <c r="A304" s="3"/>
      <c r="B304" s="7">
        <f t="shared" si="21"/>
        <v>44855</v>
      </c>
      <c r="D304" s="5">
        <f t="shared" si="18"/>
        <v>44855</v>
      </c>
      <c r="E304" s="4">
        <f t="shared" si="19"/>
        <v>42</v>
      </c>
      <c r="F304" s="15">
        <f t="shared" si="20"/>
        <v>0</v>
      </c>
    </row>
    <row r="305" spans="1:6" x14ac:dyDescent="0.2">
      <c r="A305" s="3"/>
      <c r="B305" s="7">
        <f t="shared" si="21"/>
        <v>44856</v>
      </c>
      <c r="D305" s="5">
        <f t="shared" si="18"/>
        <v>44856</v>
      </c>
      <c r="E305" s="4">
        <f t="shared" si="19"/>
        <v>42</v>
      </c>
      <c r="F305" s="15">
        <f t="shared" si="20"/>
        <v>0</v>
      </c>
    </row>
    <row r="306" spans="1:6" x14ac:dyDescent="0.2">
      <c r="A306" s="3"/>
      <c r="B306" s="7">
        <f t="shared" si="21"/>
        <v>44857</v>
      </c>
      <c r="D306" s="5">
        <f t="shared" si="18"/>
        <v>44857</v>
      </c>
      <c r="E306" s="4">
        <f t="shared" si="19"/>
        <v>42</v>
      </c>
      <c r="F306" s="15">
        <f t="shared" si="20"/>
        <v>0</v>
      </c>
    </row>
    <row r="307" spans="1:6" x14ac:dyDescent="0.2">
      <c r="A307" s="3"/>
      <c r="B307" s="7">
        <f t="shared" si="21"/>
        <v>44858</v>
      </c>
      <c r="D307" s="5">
        <f t="shared" si="18"/>
        <v>44858</v>
      </c>
      <c r="E307" s="4">
        <f t="shared" si="19"/>
        <v>43</v>
      </c>
      <c r="F307" s="15">
        <f t="shared" si="20"/>
        <v>0</v>
      </c>
    </row>
    <row r="308" spans="1:6" x14ac:dyDescent="0.2">
      <c r="A308" s="3"/>
      <c r="B308" s="7">
        <f t="shared" si="21"/>
        <v>44859</v>
      </c>
      <c r="D308" s="5">
        <f t="shared" si="18"/>
        <v>44859</v>
      </c>
      <c r="E308" s="4">
        <f t="shared" si="19"/>
        <v>43</v>
      </c>
      <c r="F308" s="15">
        <f t="shared" si="20"/>
        <v>0</v>
      </c>
    </row>
    <row r="309" spans="1:6" x14ac:dyDescent="0.2">
      <c r="A309" s="3"/>
      <c r="B309" s="7">
        <f t="shared" si="21"/>
        <v>44860</v>
      </c>
      <c r="D309" s="5">
        <f t="shared" si="18"/>
        <v>44860</v>
      </c>
      <c r="E309" s="4">
        <f t="shared" si="19"/>
        <v>43</v>
      </c>
      <c r="F309" s="15">
        <f t="shared" si="20"/>
        <v>0</v>
      </c>
    </row>
    <row r="310" spans="1:6" x14ac:dyDescent="0.2">
      <c r="A310" s="3"/>
      <c r="B310" s="7">
        <f t="shared" si="21"/>
        <v>44861</v>
      </c>
      <c r="D310" s="5">
        <f t="shared" si="18"/>
        <v>44861</v>
      </c>
      <c r="E310" s="4">
        <f t="shared" si="19"/>
        <v>43</v>
      </c>
      <c r="F310" s="15">
        <f t="shared" si="20"/>
        <v>0</v>
      </c>
    </row>
    <row r="311" spans="1:6" x14ac:dyDescent="0.2">
      <c r="A311" s="3"/>
      <c r="B311" s="7">
        <f t="shared" si="21"/>
        <v>44862</v>
      </c>
      <c r="D311" s="5">
        <f t="shared" si="18"/>
        <v>44862</v>
      </c>
      <c r="E311" s="4">
        <f t="shared" si="19"/>
        <v>43</v>
      </c>
      <c r="F311" s="15">
        <f t="shared" si="20"/>
        <v>0</v>
      </c>
    </row>
    <row r="312" spans="1:6" x14ac:dyDescent="0.2">
      <c r="A312" s="3"/>
      <c r="B312" s="7">
        <f t="shared" si="21"/>
        <v>44863</v>
      </c>
      <c r="D312" s="5">
        <f t="shared" si="18"/>
        <v>44863</v>
      </c>
      <c r="E312" s="4">
        <f t="shared" si="19"/>
        <v>43</v>
      </c>
      <c r="F312" s="15">
        <f t="shared" si="20"/>
        <v>0</v>
      </c>
    </row>
    <row r="313" spans="1:6" x14ac:dyDescent="0.2">
      <c r="A313" s="3"/>
      <c r="B313" s="7">
        <f t="shared" si="21"/>
        <v>44864</v>
      </c>
      <c r="D313" s="5">
        <f t="shared" si="18"/>
        <v>44864</v>
      </c>
      <c r="E313" s="4">
        <f t="shared" si="19"/>
        <v>43</v>
      </c>
      <c r="F313" s="15">
        <f t="shared" si="20"/>
        <v>0</v>
      </c>
    </row>
    <row r="314" spans="1:6" x14ac:dyDescent="0.2">
      <c r="A314" s="3"/>
      <c r="B314" s="7">
        <f t="shared" si="21"/>
        <v>44865</v>
      </c>
      <c r="D314" s="5">
        <f t="shared" si="18"/>
        <v>44865</v>
      </c>
      <c r="E314" s="4">
        <f t="shared" si="19"/>
        <v>44</v>
      </c>
      <c r="F314" s="15">
        <f t="shared" si="20"/>
        <v>0</v>
      </c>
    </row>
    <row r="315" spans="1:6" x14ac:dyDescent="0.2">
      <c r="A315" s="3"/>
      <c r="B315" s="7">
        <f t="shared" si="21"/>
        <v>44866</v>
      </c>
      <c r="D315" s="5">
        <f t="shared" si="18"/>
        <v>44866</v>
      </c>
      <c r="E315" s="4">
        <f t="shared" si="19"/>
        <v>44</v>
      </c>
      <c r="F315" s="15">
        <f t="shared" si="20"/>
        <v>0</v>
      </c>
    </row>
    <row r="316" spans="1:6" x14ac:dyDescent="0.2">
      <c r="A316" s="3"/>
      <c r="B316" s="7">
        <f t="shared" si="21"/>
        <v>44867</v>
      </c>
      <c r="D316" s="5">
        <f t="shared" si="18"/>
        <v>44867</v>
      </c>
      <c r="E316" s="4">
        <f t="shared" si="19"/>
        <v>44</v>
      </c>
      <c r="F316" s="15">
        <f t="shared" si="20"/>
        <v>0</v>
      </c>
    </row>
    <row r="317" spans="1:6" x14ac:dyDescent="0.2">
      <c r="A317" s="3"/>
      <c r="B317" s="7">
        <f t="shared" si="21"/>
        <v>44868</v>
      </c>
      <c r="D317" s="5">
        <f t="shared" si="18"/>
        <v>44868</v>
      </c>
      <c r="E317" s="4">
        <f t="shared" si="19"/>
        <v>44</v>
      </c>
      <c r="F317" s="15">
        <f t="shared" si="20"/>
        <v>0</v>
      </c>
    </row>
    <row r="318" spans="1:6" x14ac:dyDescent="0.2">
      <c r="A318" s="3"/>
      <c r="B318" s="7">
        <f t="shared" si="21"/>
        <v>44869</v>
      </c>
      <c r="D318" s="5">
        <f t="shared" si="18"/>
        <v>44869</v>
      </c>
      <c r="E318" s="4">
        <f t="shared" si="19"/>
        <v>44</v>
      </c>
      <c r="F318" s="15">
        <f t="shared" si="20"/>
        <v>0</v>
      </c>
    </row>
    <row r="319" spans="1:6" x14ac:dyDescent="0.2">
      <c r="A319" s="3"/>
      <c r="B319" s="7">
        <f t="shared" si="21"/>
        <v>44870</v>
      </c>
      <c r="D319" s="5">
        <f t="shared" si="18"/>
        <v>44870</v>
      </c>
      <c r="E319" s="4">
        <f t="shared" si="19"/>
        <v>44</v>
      </c>
      <c r="F319" s="15">
        <f t="shared" si="20"/>
        <v>0</v>
      </c>
    </row>
    <row r="320" spans="1:6" x14ac:dyDescent="0.2">
      <c r="A320" s="3"/>
      <c r="B320" s="7">
        <f t="shared" si="21"/>
        <v>44871</v>
      </c>
      <c r="D320" s="5">
        <f t="shared" si="18"/>
        <v>44871</v>
      </c>
      <c r="E320" s="4">
        <f t="shared" si="19"/>
        <v>44</v>
      </c>
      <c r="F320" s="15">
        <f t="shared" si="20"/>
        <v>0</v>
      </c>
    </row>
    <row r="321" spans="1:6" x14ac:dyDescent="0.2">
      <c r="A321" s="3"/>
      <c r="B321" s="7">
        <f t="shared" si="21"/>
        <v>44872</v>
      </c>
      <c r="D321" s="5">
        <f t="shared" si="18"/>
        <v>44872</v>
      </c>
      <c r="E321" s="4">
        <f t="shared" si="19"/>
        <v>45</v>
      </c>
      <c r="F321" s="15">
        <f t="shared" si="20"/>
        <v>0</v>
      </c>
    </row>
    <row r="322" spans="1:6" x14ac:dyDescent="0.2">
      <c r="A322" s="3"/>
      <c r="B322" s="7">
        <f t="shared" si="21"/>
        <v>44873</v>
      </c>
      <c r="D322" s="5">
        <f t="shared" si="18"/>
        <v>44873</v>
      </c>
      <c r="E322" s="4">
        <f t="shared" si="19"/>
        <v>45</v>
      </c>
      <c r="F322" s="15">
        <f t="shared" si="20"/>
        <v>0</v>
      </c>
    </row>
    <row r="323" spans="1:6" x14ac:dyDescent="0.2">
      <c r="A323" s="3"/>
      <c r="B323" s="7">
        <f t="shared" si="21"/>
        <v>44874</v>
      </c>
      <c r="D323" s="5">
        <f t="shared" si="18"/>
        <v>44874</v>
      </c>
      <c r="E323" s="4">
        <f t="shared" si="19"/>
        <v>45</v>
      </c>
      <c r="F323" s="15">
        <f t="shared" si="20"/>
        <v>0</v>
      </c>
    </row>
    <row r="324" spans="1:6" x14ac:dyDescent="0.2">
      <c r="A324" s="3"/>
      <c r="B324" s="7">
        <f t="shared" si="21"/>
        <v>44875</v>
      </c>
      <c r="D324" s="5">
        <f t="shared" si="18"/>
        <v>44875</v>
      </c>
      <c r="E324" s="4">
        <f t="shared" si="19"/>
        <v>45</v>
      </c>
      <c r="F324" s="15">
        <f t="shared" si="20"/>
        <v>0</v>
      </c>
    </row>
    <row r="325" spans="1:6" x14ac:dyDescent="0.2">
      <c r="A325" s="3"/>
      <c r="B325" s="7">
        <f t="shared" si="21"/>
        <v>44876</v>
      </c>
      <c r="D325" s="5">
        <f t="shared" si="18"/>
        <v>44876</v>
      </c>
      <c r="E325" s="4">
        <f t="shared" si="19"/>
        <v>45</v>
      </c>
      <c r="F325" s="15">
        <f t="shared" si="20"/>
        <v>0</v>
      </c>
    </row>
    <row r="326" spans="1:6" x14ac:dyDescent="0.2">
      <c r="A326" s="3"/>
      <c r="B326" s="7">
        <f t="shared" si="21"/>
        <v>44877</v>
      </c>
      <c r="D326" s="5">
        <f t="shared" si="18"/>
        <v>44877</v>
      </c>
      <c r="E326" s="4">
        <f t="shared" si="19"/>
        <v>45</v>
      </c>
      <c r="F326" s="15">
        <f t="shared" si="20"/>
        <v>0</v>
      </c>
    </row>
    <row r="327" spans="1:6" x14ac:dyDescent="0.2">
      <c r="A327" s="3"/>
      <c r="B327" s="7">
        <f t="shared" si="21"/>
        <v>44878</v>
      </c>
      <c r="D327" s="5">
        <f t="shared" si="18"/>
        <v>44878</v>
      </c>
      <c r="E327" s="4">
        <f t="shared" si="19"/>
        <v>45</v>
      </c>
      <c r="F327" s="15">
        <f t="shared" si="20"/>
        <v>0</v>
      </c>
    </row>
    <row r="328" spans="1:6" x14ac:dyDescent="0.2">
      <c r="A328" s="3"/>
      <c r="B328" s="7">
        <f t="shared" si="21"/>
        <v>44879</v>
      </c>
      <c r="D328" s="5">
        <f t="shared" si="18"/>
        <v>44879</v>
      </c>
      <c r="E328" s="4">
        <f t="shared" si="19"/>
        <v>46</v>
      </c>
      <c r="F328" s="15">
        <f t="shared" si="20"/>
        <v>0</v>
      </c>
    </row>
    <row r="329" spans="1:6" x14ac:dyDescent="0.2">
      <c r="A329" s="3"/>
      <c r="B329" s="7">
        <f t="shared" si="21"/>
        <v>44880</v>
      </c>
      <c r="D329" s="5">
        <f t="shared" si="18"/>
        <v>44880</v>
      </c>
      <c r="E329" s="4">
        <f t="shared" si="19"/>
        <v>46</v>
      </c>
      <c r="F329" s="15">
        <f t="shared" si="20"/>
        <v>0</v>
      </c>
    </row>
    <row r="330" spans="1:6" x14ac:dyDescent="0.2">
      <c r="A330" s="3"/>
      <c r="B330" s="7">
        <f t="shared" si="21"/>
        <v>44881</v>
      </c>
      <c r="D330" s="5">
        <f t="shared" si="18"/>
        <v>44881</v>
      </c>
      <c r="E330" s="4">
        <f t="shared" si="19"/>
        <v>46</v>
      </c>
      <c r="F330" s="15">
        <f t="shared" si="20"/>
        <v>0</v>
      </c>
    </row>
    <row r="331" spans="1:6" x14ac:dyDescent="0.2">
      <c r="A331" s="3"/>
      <c r="B331" s="7">
        <f t="shared" si="21"/>
        <v>44882</v>
      </c>
      <c r="D331" s="5">
        <f t="shared" ref="D331:D375" si="22">B331</f>
        <v>44882</v>
      </c>
      <c r="E331" s="4">
        <f t="shared" si="19"/>
        <v>46</v>
      </c>
      <c r="F331" s="15">
        <f t="shared" si="20"/>
        <v>0</v>
      </c>
    </row>
    <row r="332" spans="1:6" x14ac:dyDescent="0.2">
      <c r="A332" s="3"/>
      <c r="B332" s="7">
        <f t="shared" si="21"/>
        <v>44883</v>
      </c>
      <c r="D332" s="5">
        <f t="shared" si="22"/>
        <v>44883</v>
      </c>
      <c r="E332" s="4">
        <f t="shared" ref="E332:E375" si="23" xml:space="preserve"> WEEKNUM(B332,21)</f>
        <v>46</v>
      </c>
      <c r="F332" s="15">
        <f t="shared" ref="F332:F375" si="24">COUNTIF(H332:Z332,"K")+COUNTIF(H332:Z332,"U")</f>
        <v>0</v>
      </c>
    </row>
    <row r="333" spans="1:6" x14ac:dyDescent="0.2">
      <c r="A333" s="3"/>
      <c r="B333" s="7">
        <f t="shared" ref="B333:B375" si="25">B332+1</f>
        <v>44884</v>
      </c>
      <c r="D333" s="5">
        <f t="shared" si="22"/>
        <v>44884</v>
      </c>
      <c r="E333" s="4">
        <f t="shared" si="23"/>
        <v>46</v>
      </c>
      <c r="F333" s="15">
        <f t="shared" si="24"/>
        <v>0</v>
      </c>
    </row>
    <row r="334" spans="1:6" x14ac:dyDescent="0.2">
      <c r="A334" s="3"/>
      <c r="B334" s="7">
        <f t="shared" si="25"/>
        <v>44885</v>
      </c>
      <c r="D334" s="5">
        <f t="shared" si="22"/>
        <v>44885</v>
      </c>
      <c r="E334" s="4">
        <f t="shared" si="23"/>
        <v>46</v>
      </c>
      <c r="F334" s="15">
        <f t="shared" si="24"/>
        <v>0</v>
      </c>
    </row>
    <row r="335" spans="1:6" x14ac:dyDescent="0.2">
      <c r="A335" s="3"/>
      <c r="B335" s="7">
        <f t="shared" si="25"/>
        <v>44886</v>
      </c>
      <c r="D335" s="5">
        <f t="shared" si="22"/>
        <v>44886</v>
      </c>
      <c r="E335" s="4">
        <f t="shared" si="23"/>
        <v>47</v>
      </c>
      <c r="F335" s="15">
        <f t="shared" si="24"/>
        <v>0</v>
      </c>
    </row>
    <row r="336" spans="1:6" x14ac:dyDescent="0.2">
      <c r="A336" s="3"/>
      <c r="B336" s="7">
        <f t="shared" si="25"/>
        <v>44887</v>
      </c>
      <c r="D336" s="5">
        <f t="shared" si="22"/>
        <v>44887</v>
      </c>
      <c r="E336" s="4">
        <f t="shared" si="23"/>
        <v>47</v>
      </c>
      <c r="F336" s="15">
        <f t="shared" si="24"/>
        <v>0</v>
      </c>
    </row>
    <row r="337" spans="1:6" x14ac:dyDescent="0.2">
      <c r="A337" s="3"/>
      <c r="B337" s="7">
        <f t="shared" si="25"/>
        <v>44888</v>
      </c>
      <c r="D337" s="5">
        <f t="shared" si="22"/>
        <v>44888</v>
      </c>
      <c r="E337" s="4">
        <f t="shared" si="23"/>
        <v>47</v>
      </c>
      <c r="F337" s="15">
        <f t="shared" si="24"/>
        <v>0</v>
      </c>
    </row>
    <row r="338" spans="1:6" x14ac:dyDescent="0.2">
      <c r="A338" s="3"/>
      <c r="B338" s="7">
        <f t="shared" si="25"/>
        <v>44889</v>
      </c>
      <c r="D338" s="5">
        <f t="shared" si="22"/>
        <v>44889</v>
      </c>
      <c r="E338" s="4">
        <f t="shared" si="23"/>
        <v>47</v>
      </c>
      <c r="F338" s="15">
        <f t="shared" si="24"/>
        <v>0</v>
      </c>
    </row>
    <row r="339" spans="1:6" x14ac:dyDescent="0.2">
      <c r="A339" s="3"/>
      <c r="B339" s="7">
        <f t="shared" si="25"/>
        <v>44890</v>
      </c>
      <c r="D339" s="5">
        <f t="shared" si="22"/>
        <v>44890</v>
      </c>
      <c r="E339" s="4">
        <f t="shared" si="23"/>
        <v>47</v>
      </c>
      <c r="F339" s="15">
        <f t="shared" si="24"/>
        <v>0</v>
      </c>
    </row>
    <row r="340" spans="1:6" x14ac:dyDescent="0.2">
      <c r="A340" s="3"/>
      <c r="B340" s="7">
        <f t="shared" si="25"/>
        <v>44891</v>
      </c>
      <c r="D340" s="5">
        <f t="shared" si="22"/>
        <v>44891</v>
      </c>
      <c r="E340" s="4">
        <f t="shared" si="23"/>
        <v>47</v>
      </c>
      <c r="F340" s="15">
        <f t="shared" si="24"/>
        <v>0</v>
      </c>
    </row>
    <row r="341" spans="1:6" x14ac:dyDescent="0.2">
      <c r="A341" s="3"/>
      <c r="B341" s="7">
        <f t="shared" si="25"/>
        <v>44892</v>
      </c>
      <c r="D341" s="5">
        <f t="shared" si="22"/>
        <v>44892</v>
      </c>
      <c r="E341" s="4">
        <f t="shared" si="23"/>
        <v>47</v>
      </c>
      <c r="F341" s="15">
        <f t="shared" si="24"/>
        <v>0</v>
      </c>
    </row>
    <row r="342" spans="1:6" x14ac:dyDescent="0.2">
      <c r="A342" s="3"/>
      <c r="B342" s="7">
        <f t="shared" si="25"/>
        <v>44893</v>
      </c>
      <c r="D342" s="5">
        <f t="shared" si="22"/>
        <v>44893</v>
      </c>
      <c r="E342" s="4">
        <f t="shared" si="23"/>
        <v>48</v>
      </c>
      <c r="F342" s="15">
        <f t="shared" si="24"/>
        <v>0</v>
      </c>
    </row>
    <row r="343" spans="1:6" x14ac:dyDescent="0.2">
      <c r="A343" s="3"/>
      <c r="B343" s="7">
        <f t="shared" si="25"/>
        <v>44894</v>
      </c>
      <c r="D343" s="5">
        <f t="shared" si="22"/>
        <v>44894</v>
      </c>
      <c r="E343" s="4">
        <f t="shared" si="23"/>
        <v>48</v>
      </c>
      <c r="F343" s="15">
        <f t="shared" si="24"/>
        <v>0</v>
      </c>
    </row>
    <row r="344" spans="1:6" x14ac:dyDescent="0.2">
      <c r="A344" s="3"/>
      <c r="B344" s="7">
        <f t="shared" si="25"/>
        <v>44895</v>
      </c>
      <c r="D344" s="5">
        <f t="shared" si="22"/>
        <v>44895</v>
      </c>
      <c r="E344" s="4">
        <f t="shared" si="23"/>
        <v>48</v>
      </c>
      <c r="F344" s="15">
        <f t="shared" si="24"/>
        <v>0</v>
      </c>
    </row>
    <row r="345" spans="1:6" x14ac:dyDescent="0.2">
      <c r="A345" s="3"/>
      <c r="B345" s="7">
        <f t="shared" si="25"/>
        <v>44896</v>
      </c>
      <c r="D345" s="5">
        <f t="shared" si="22"/>
        <v>44896</v>
      </c>
      <c r="E345" s="4">
        <f t="shared" si="23"/>
        <v>48</v>
      </c>
      <c r="F345" s="15">
        <f t="shared" si="24"/>
        <v>0</v>
      </c>
    </row>
    <row r="346" spans="1:6" x14ac:dyDescent="0.2">
      <c r="A346" s="3"/>
      <c r="B346" s="7">
        <f t="shared" si="25"/>
        <v>44897</v>
      </c>
      <c r="D346" s="5">
        <f t="shared" si="22"/>
        <v>44897</v>
      </c>
      <c r="E346" s="4">
        <f t="shared" si="23"/>
        <v>48</v>
      </c>
      <c r="F346" s="15">
        <f t="shared" si="24"/>
        <v>0</v>
      </c>
    </row>
    <row r="347" spans="1:6" x14ac:dyDescent="0.2">
      <c r="A347" s="3"/>
      <c r="B347" s="7">
        <f t="shared" si="25"/>
        <v>44898</v>
      </c>
      <c r="D347" s="5">
        <f t="shared" si="22"/>
        <v>44898</v>
      </c>
      <c r="E347" s="4">
        <f t="shared" si="23"/>
        <v>48</v>
      </c>
      <c r="F347" s="15">
        <f t="shared" si="24"/>
        <v>0</v>
      </c>
    </row>
    <row r="348" spans="1:6" x14ac:dyDescent="0.2">
      <c r="A348" s="3"/>
      <c r="B348" s="7">
        <f t="shared" si="25"/>
        <v>44899</v>
      </c>
      <c r="D348" s="5">
        <f t="shared" si="22"/>
        <v>44899</v>
      </c>
      <c r="E348" s="4">
        <f t="shared" si="23"/>
        <v>48</v>
      </c>
      <c r="F348" s="15">
        <f t="shared" si="24"/>
        <v>0</v>
      </c>
    </row>
    <row r="349" spans="1:6" x14ac:dyDescent="0.2">
      <c r="A349" s="3"/>
      <c r="B349" s="7">
        <f t="shared" si="25"/>
        <v>44900</v>
      </c>
      <c r="D349" s="5">
        <f t="shared" si="22"/>
        <v>44900</v>
      </c>
      <c r="E349" s="4">
        <f t="shared" si="23"/>
        <v>49</v>
      </c>
      <c r="F349" s="15">
        <f t="shared" si="24"/>
        <v>0</v>
      </c>
    </row>
    <row r="350" spans="1:6" x14ac:dyDescent="0.2">
      <c r="A350" s="3"/>
      <c r="B350" s="7">
        <f t="shared" si="25"/>
        <v>44901</v>
      </c>
      <c r="D350" s="5">
        <f t="shared" si="22"/>
        <v>44901</v>
      </c>
      <c r="E350" s="4">
        <f t="shared" si="23"/>
        <v>49</v>
      </c>
      <c r="F350" s="15">
        <f t="shared" si="24"/>
        <v>0</v>
      </c>
    </row>
    <row r="351" spans="1:6" x14ac:dyDescent="0.2">
      <c r="A351" s="3"/>
      <c r="B351" s="7">
        <f t="shared" si="25"/>
        <v>44902</v>
      </c>
      <c r="D351" s="5">
        <f t="shared" si="22"/>
        <v>44902</v>
      </c>
      <c r="E351" s="4">
        <f t="shared" si="23"/>
        <v>49</v>
      </c>
      <c r="F351" s="15">
        <f t="shared" si="24"/>
        <v>0</v>
      </c>
    </row>
    <row r="352" spans="1:6" x14ac:dyDescent="0.2">
      <c r="A352" s="3"/>
      <c r="B352" s="7">
        <f t="shared" si="25"/>
        <v>44903</v>
      </c>
      <c r="D352" s="5">
        <f t="shared" si="22"/>
        <v>44903</v>
      </c>
      <c r="E352" s="4">
        <f t="shared" si="23"/>
        <v>49</v>
      </c>
      <c r="F352" s="15">
        <f t="shared" si="24"/>
        <v>0</v>
      </c>
    </row>
    <row r="353" spans="1:6" x14ac:dyDescent="0.2">
      <c r="A353" s="3"/>
      <c r="B353" s="7">
        <f t="shared" si="25"/>
        <v>44904</v>
      </c>
      <c r="D353" s="5">
        <f t="shared" si="22"/>
        <v>44904</v>
      </c>
      <c r="E353" s="4">
        <f t="shared" si="23"/>
        <v>49</v>
      </c>
      <c r="F353" s="15">
        <f t="shared" si="24"/>
        <v>0</v>
      </c>
    </row>
    <row r="354" spans="1:6" x14ac:dyDescent="0.2">
      <c r="A354" s="3"/>
      <c r="B354" s="7">
        <f t="shared" si="25"/>
        <v>44905</v>
      </c>
      <c r="D354" s="5">
        <f t="shared" si="22"/>
        <v>44905</v>
      </c>
      <c r="E354" s="4">
        <f t="shared" si="23"/>
        <v>49</v>
      </c>
      <c r="F354" s="15">
        <f t="shared" si="24"/>
        <v>0</v>
      </c>
    </row>
    <row r="355" spans="1:6" x14ac:dyDescent="0.2">
      <c r="A355" s="3"/>
      <c r="B355" s="7">
        <f t="shared" si="25"/>
        <v>44906</v>
      </c>
      <c r="D355" s="5">
        <f t="shared" si="22"/>
        <v>44906</v>
      </c>
      <c r="E355" s="4">
        <f t="shared" si="23"/>
        <v>49</v>
      </c>
      <c r="F355" s="15">
        <f t="shared" si="24"/>
        <v>0</v>
      </c>
    </row>
    <row r="356" spans="1:6" x14ac:dyDescent="0.2">
      <c r="A356" s="3"/>
      <c r="B356" s="7">
        <f t="shared" si="25"/>
        <v>44907</v>
      </c>
      <c r="D356" s="5">
        <f t="shared" si="22"/>
        <v>44907</v>
      </c>
      <c r="E356" s="4">
        <f t="shared" si="23"/>
        <v>50</v>
      </c>
      <c r="F356" s="15">
        <f t="shared" si="24"/>
        <v>0</v>
      </c>
    </row>
    <row r="357" spans="1:6" x14ac:dyDescent="0.2">
      <c r="A357" s="3"/>
      <c r="B357" s="7">
        <f t="shared" si="25"/>
        <v>44908</v>
      </c>
      <c r="D357" s="5">
        <f t="shared" si="22"/>
        <v>44908</v>
      </c>
      <c r="E357" s="4">
        <f t="shared" si="23"/>
        <v>50</v>
      </c>
      <c r="F357" s="15">
        <f t="shared" si="24"/>
        <v>0</v>
      </c>
    </row>
    <row r="358" spans="1:6" x14ac:dyDescent="0.2">
      <c r="A358" s="3"/>
      <c r="B358" s="7">
        <f t="shared" si="25"/>
        <v>44909</v>
      </c>
      <c r="D358" s="5">
        <f t="shared" si="22"/>
        <v>44909</v>
      </c>
      <c r="E358" s="4">
        <f t="shared" si="23"/>
        <v>50</v>
      </c>
      <c r="F358" s="15">
        <f t="shared" si="24"/>
        <v>0</v>
      </c>
    </row>
    <row r="359" spans="1:6" x14ac:dyDescent="0.2">
      <c r="A359" s="3"/>
      <c r="B359" s="7">
        <f t="shared" si="25"/>
        <v>44910</v>
      </c>
      <c r="D359" s="5">
        <f t="shared" si="22"/>
        <v>44910</v>
      </c>
      <c r="E359" s="4">
        <f t="shared" si="23"/>
        <v>50</v>
      </c>
      <c r="F359" s="15">
        <f t="shared" si="24"/>
        <v>0</v>
      </c>
    </row>
    <row r="360" spans="1:6" x14ac:dyDescent="0.2">
      <c r="A360" s="3"/>
      <c r="B360" s="7">
        <f t="shared" si="25"/>
        <v>44911</v>
      </c>
      <c r="D360" s="5">
        <f t="shared" si="22"/>
        <v>44911</v>
      </c>
      <c r="E360" s="4">
        <f t="shared" si="23"/>
        <v>50</v>
      </c>
      <c r="F360" s="15">
        <f t="shared" si="24"/>
        <v>0</v>
      </c>
    </row>
    <row r="361" spans="1:6" x14ac:dyDescent="0.2">
      <c r="A361" s="3"/>
      <c r="B361" s="7">
        <f t="shared" si="25"/>
        <v>44912</v>
      </c>
      <c r="D361" s="5">
        <f t="shared" si="22"/>
        <v>44912</v>
      </c>
      <c r="E361" s="4">
        <f t="shared" si="23"/>
        <v>50</v>
      </c>
      <c r="F361" s="15">
        <f t="shared" si="24"/>
        <v>0</v>
      </c>
    </row>
    <row r="362" spans="1:6" x14ac:dyDescent="0.2">
      <c r="A362" s="3"/>
      <c r="B362" s="7">
        <f t="shared" si="25"/>
        <v>44913</v>
      </c>
      <c r="D362" s="5">
        <f t="shared" si="22"/>
        <v>44913</v>
      </c>
      <c r="E362" s="4">
        <f t="shared" si="23"/>
        <v>50</v>
      </c>
      <c r="F362" s="15">
        <f t="shared" si="24"/>
        <v>0</v>
      </c>
    </row>
    <row r="363" spans="1:6" x14ac:dyDescent="0.2">
      <c r="A363" s="3"/>
      <c r="B363" s="7">
        <f t="shared" si="25"/>
        <v>44914</v>
      </c>
      <c r="D363" s="5">
        <f t="shared" si="22"/>
        <v>44914</v>
      </c>
      <c r="E363" s="4">
        <f t="shared" si="23"/>
        <v>51</v>
      </c>
      <c r="F363" s="15">
        <f t="shared" si="24"/>
        <v>0</v>
      </c>
    </row>
    <row r="364" spans="1:6" x14ac:dyDescent="0.2">
      <c r="A364" s="3"/>
      <c r="B364" s="7">
        <f t="shared" si="25"/>
        <v>44915</v>
      </c>
      <c r="D364" s="5">
        <f t="shared" si="22"/>
        <v>44915</v>
      </c>
      <c r="E364" s="4">
        <f t="shared" si="23"/>
        <v>51</v>
      </c>
      <c r="F364" s="15">
        <f t="shared" si="24"/>
        <v>0</v>
      </c>
    </row>
    <row r="365" spans="1:6" x14ac:dyDescent="0.2">
      <c r="A365" s="3"/>
      <c r="B365" s="7">
        <f t="shared" si="25"/>
        <v>44916</v>
      </c>
      <c r="D365" s="5">
        <f t="shared" si="22"/>
        <v>44916</v>
      </c>
      <c r="E365" s="4">
        <f t="shared" si="23"/>
        <v>51</v>
      </c>
      <c r="F365" s="15">
        <f t="shared" si="24"/>
        <v>0</v>
      </c>
    </row>
    <row r="366" spans="1:6" x14ac:dyDescent="0.2">
      <c r="A366" s="3"/>
      <c r="B366" s="7">
        <f t="shared" si="25"/>
        <v>44917</v>
      </c>
      <c r="D366" s="5">
        <f t="shared" si="22"/>
        <v>44917</v>
      </c>
      <c r="E366" s="4">
        <f t="shared" si="23"/>
        <v>51</v>
      </c>
      <c r="F366" s="15">
        <f t="shared" si="24"/>
        <v>0</v>
      </c>
    </row>
    <row r="367" spans="1:6" x14ac:dyDescent="0.2">
      <c r="A367" s="3"/>
      <c r="B367" s="7">
        <f t="shared" si="25"/>
        <v>44918</v>
      </c>
      <c r="D367" s="5">
        <f t="shared" si="22"/>
        <v>44918</v>
      </c>
      <c r="E367" s="4">
        <f t="shared" si="23"/>
        <v>51</v>
      </c>
      <c r="F367" s="15">
        <f t="shared" si="24"/>
        <v>0</v>
      </c>
    </row>
    <row r="368" spans="1:6" x14ac:dyDescent="0.2">
      <c r="A368" s="3"/>
      <c r="B368" s="7">
        <f t="shared" si="25"/>
        <v>44919</v>
      </c>
      <c r="D368" s="5">
        <f t="shared" si="22"/>
        <v>44919</v>
      </c>
      <c r="E368" s="4">
        <f t="shared" si="23"/>
        <v>51</v>
      </c>
      <c r="F368" s="15">
        <f t="shared" si="24"/>
        <v>0</v>
      </c>
    </row>
    <row r="369" spans="1:6" x14ac:dyDescent="0.2">
      <c r="A369" s="3"/>
      <c r="B369" s="7">
        <f t="shared" si="25"/>
        <v>44920</v>
      </c>
      <c r="D369" s="5">
        <f t="shared" si="22"/>
        <v>44920</v>
      </c>
      <c r="E369" s="4">
        <f t="shared" si="23"/>
        <v>51</v>
      </c>
      <c r="F369" s="15">
        <f t="shared" si="24"/>
        <v>0</v>
      </c>
    </row>
    <row r="370" spans="1:6" x14ac:dyDescent="0.2">
      <c r="A370" s="3"/>
      <c r="B370" s="7">
        <f t="shared" si="25"/>
        <v>44921</v>
      </c>
      <c r="D370" s="5">
        <f t="shared" si="22"/>
        <v>44921</v>
      </c>
      <c r="E370" s="4">
        <f t="shared" si="23"/>
        <v>52</v>
      </c>
      <c r="F370" s="15">
        <f t="shared" si="24"/>
        <v>0</v>
      </c>
    </row>
    <row r="371" spans="1:6" x14ac:dyDescent="0.2">
      <c r="A371" s="3"/>
      <c r="B371" s="7">
        <f t="shared" si="25"/>
        <v>44922</v>
      </c>
      <c r="D371" s="5">
        <f t="shared" si="22"/>
        <v>44922</v>
      </c>
      <c r="E371" s="4">
        <f t="shared" si="23"/>
        <v>52</v>
      </c>
      <c r="F371" s="15">
        <f t="shared" si="24"/>
        <v>0</v>
      </c>
    </row>
    <row r="372" spans="1:6" x14ac:dyDescent="0.2">
      <c r="A372" s="3"/>
      <c r="B372" s="7">
        <f t="shared" si="25"/>
        <v>44923</v>
      </c>
      <c r="D372" s="5">
        <f t="shared" si="22"/>
        <v>44923</v>
      </c>
      <c r="E372" s="4">
        <f t="shared" si="23"/>
        <v>52</v>
      </c>
      <c r="F372" s="15">
        <f t="shared" si="24"/>
        <v>0</v>
      </c>
    </row>
    <row r="373" spans="1:6" x14ac:dyDescent="0.2">
      <c r="A373" s="3"/>
      <c r="B373" s="7">
        <f t="shared" si="25"/>
        <v>44924</v>
      </c>
      <c r="D373" s="5">
        <f t="shared" si="22"/>
        <v>44924</v>
      </c>
      <c r="E373" s="4">
        <f t="shared" si="23"/>
        <v>52</v>
      </c>
      <c r="F373" s="15">
        <f t="shared" si="24"/>
        <v>0</v>
      </c>
    </row>
    <row r="374" spans="1:6" x14ac:dyDescent="0.2">
      <c r="A374" s="3"/>
      <c r="B374" s="7">
        <f t="shared" si="25"/>
        <v>44925</v>
      </c>
      <c r="D374" s="5">
        <f t="shared" si="22"/>
        <v>44925</v>
      </c>
      <c r="E374" s="4">
        <f t="shared" si="23"/>
        <v>52</v>
      </c>
      <c r="F374" s="15">
        <f t="shared" si="24"/>
        <v>0</v>
      </c>
    </row>
    <row r="375" spans="1:6" x14ac:dyDescent="0.2">
      <c r="A375" s="3"/>
      <c r="B375" s="7">
        <f t="shared" si="25"/>
        <v>44926</v>
      </c>
      <c r="D375" s="5">
        <f t="shared" si="22"/>
        <v>44926</v>
      </c>
      <c r="E375" s="4">
        <f t="shared" si="23"/>
        <v>52</v>
      </c>
      <c r="F375" s="15">
        <f t="shared" si="24"/>
        <v>0</v>
      </c>
    </row>
    <row r="376" spans="1:6" x14ac:dyDescent="0.2">
      <c r="B376" s="7"/>
    </row>
    <row r="377" spans="1:6" x14ac:dyDescent="0.2">
      <c r="B377" s="7"/>
    </row>
  </sheetData>
  <mergeCells count="6">
    <mergeCell ref="B5:E5"/>
    <mergeCell ref="B6:E6"/>
    <mergeCell ref="B7:E7"/>
    <mergeCell ref="A1:Z1"/>
    <mergeCell ref="B2:Z2"/>
    <mergeCell ref="B4:E4"/>
  </mergeCells>
  <conditionalFormatting sqref="B11:Z375">
    <cfRule type="expression" dxfId="10" priority="17">
      <formula>WEEKDAY($B11,2)=7</formula>
    </cfRule>
    <cfRule type="expression" dxfId="9" priority="18">
      <formula>WEEKDAY($B11,2)=6</formula>
    </cfRule>
  </conditionalFormatting>
  <conditionalFormatting sqref="H11:Z375">
    <cfRule type="beginsWith" dxfId="8" priority="12" operator="beginsWith" text="U">
      <formula>LEFT(H11,LEN("U"))="U"</formula>
    </cfRule>
    <cfRule type="beginsWith" dxfId="7" priority="13" operator="beginsWith" text="K">
      <formula>LEFT(H11,LEN("K"))="K"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DBB47A6B-A812-144D-A846-1E56D5DCD5AB}">
            <xm:f>VLOOKUP($B11,Bezugsdaten!$D$10:$G$30,4,FALSE)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B11:Z375</xm:sqref>
        </x14:conditionalFormatting>
        <x14:conditionalFormatting xmlns:xm="http://schemas.microsoft.com/office/excel/2006/main">
          <x14:cfRule type="cellIs" priority="9" operator="between" id="{95A1CC31-3993-9E42-A0C2-A8A4946B2B4E}">
            <xm:f>Bezugsdaten!$D$36</xm:f>
            <xm:f>Bezugsdaten!$F$36</xm:f>
            <x14:dxf>
              <fill>
                <patternFill>
                  <bgColor rgb="FFFBDDAA"/>
                </patternFill>
              </fill>
            </x14:dxf>
          </x14:cfRule>
          <x14:cfRule type="cellIs" priority="8" operator="between" id="{8EBD56DA-488F-5148-A3EA-BA3069BCD569}">
            <xm:f>Bezugsdaten!$D$37</xm:f>
            <xm:f>Bezugsdaten!$F$37</xm:f>
            <x14:dxf>
              <fill>
                <patternFill>
                  <bgColor rgb="FFFBDDAA"/>
                </patternFill>
              </fill>
            </x14:dxf>
          </x14:cfRule>
          <x14:cfRule type="cellIs" priority="7" operator="between" id="{5D9144F9-F4DF-8B4A-942C-D5DBD0783023}">
            <xm:f>Bezugsdaten!$D$38</xm:f>
            <xm:f>Bezugsdaten!$F$38</xm:f>
            <x14:dxf>
              <fill>
                <patternFill>
                  <bgColor rgb="FFFBDDAA"/>
                </patternFill>
              </fill>
            </x14:dxf>
          </x14:cfRule>
          <x14:cfRule type="cellIs" priority="3" operator="between" id="{67C6DA40-5FB6-294B-9C0F-8F30A389BF97}">
            <xm:f>Bezugsdaten!$D$39</xm:f>
            <xm:f>Bezugsdaten!$F$39</xm:f>
            <x14:dxf>
              <fill>
                <patternFill>
                  <bgColor rgb="FFFBDDAA"/>
                </patternFill>
              </fill>
            </x14:dxf>
          </x14:cfRule>
          <x14:cfRule type="cellIs" priority="2" operator="between" id="{B5AE5E98-C3FF-FF4C-848B-7F4A39EFEF98}">
            <xm:f>Bezugsdaten!$D$40</xm:f>
            <xm:f>Bezugsdaten!$F$40</xm:f>
            <x14:dxf>
              <fill>
                <patternFill>
                  <bgColor rgb="FFFBDDAA"/>
                </patternFill>
              </fill>
            </x14:dxf>
          </x14:cfRule>
          <x14:cfRule type="cellIs" priority="1" operator="between" id="{BE562F7D-7A62-254C-94A0-658204EB134D}">
            <xm:f>Bezugsdaten!$D$41</xm:f>
            <xm:f>Bezugsdaten!$F$41</xm:f>
            <x14:dxf>
              <fill>
                <patternFill>
                  <bgColor rgb="FFFBDDAA"/>
                </patternFill>
              </fill>
            </x14:dxf>
          </x14:cfRule>
          <xm:sqref>B11:B375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2E17-944A-FB45-A59A-1EC43E42FA0A}">
  <dimension ref="A2:G41"/>
  <sheetViews>
    <sheetView showGridLines="0" workbookViewId="0">
      <selection activeCell="F42" sqref="F42"/>
    </sheetView>
  </sheetViews>
  <sheetFormatPr baseColWidth="10" defaultRowHeight="16" x14ac:dyDescent="0.2"/>
  <cols>
    <col min="4" max="4" width="13.83203125" customWidth="1"/>
    <col min="5" max="5" width="2.6640625" customWidth="1"/>
    <col min="6" max="6" width="13.83203125" customWidth="1"/>
    <col min="7" max="7" width="18.1640625" customWidth="1"/>
  </cols>
  <sheetData>
    <row r="2" spans="1:7" ht="20" x14ac:dyDescent="0.2">
      <c r="A2" s="22" t="s">
        <v>15</v>
      </c>
      <c r="B2" s="22"/>
      <c r="C2" s="21" t="s">
        <v>7</v>
      </c>
      <c r="D2" s="22"/>
    </row>
    <row r="3" spans="1:7" ht="21" x14ac:dyDescent="0.25">
      <c r="A3" s="23">
        <v>2022</v>
      </c>
      <c r="B3" s="23"/>
      <c r="C3" s="23">
        <v>30</v>
      </c>
      <c r="D3" s="23"/>
    </row>
    <row r="7" spans="1:7" ht="20" x14ac:dyDescent="0.2">
      <c r="A7" s="24" t="s">
        <v>16</v>
      </c>
      <c r="B7" s="24"/>
      <c r="D7" s="6" t="s">
        <v>18</v>
      </c>
      <c r="F7" s="6"/>
    </row>
    <row r="9" spans="1:7" ht="18" x14ac:dyDescent="0.2">
      <c r="A9" s="25" t="s">
        <v>38</v>
      </c>
      <c r="B9" s="25"/>
      <c r="C9" s="25"/>
      <c r="G9" s="4" t="s">
        <v>48</v>
      </c>
    </row>
    <row r="10" spans="1:7" ht="18" x14ac:dyDescent="0.2">
      <c r="A10" s="27" t="s">
        <v>20</v>
      </c>
      <c r="B10" s="27"/>
      <c r="C10" s="27"/>
      <c r="D10" s="11">
        <v>44562</v>
      </c>
      <c r="G10" s="4">
        <v>1</v>
      </c>
    </row>
    <row r="11" spans="1:7" ht="18" x14ac:dyDescent="0.2">
      <c r="A11" s="28" t="s">
        <v>37</v>
      </c>
      <c r="B11" s="28"/>
      <c r="C11" s="28"/>
      <c r="D11" s="12">
        <v>44666</v>
      </c>
      <c r="G11" s="4">
        <v>1</v>
      </c>
    </row>
    <row r="12" spans="1:7" ht="18" x14ac:dyDescent="0.2">
      <c r="A12" s="28" t="s">
        <v>24</v>
      </c>
      <c r="B12" s="28"/>
      <c r="C12" s="28"/>
      <c r="D12" s="12">
        <v>44669</v>
      </c>
      <c r="G12" s="4">
        <v>1</v>
      </c>
    </row>
    <row r="13" spans="1:7" ht="18" x14ac:dyDescent="0.2">
      <c r="A13" s="28" t="s">
        <v>25</v>
      </c>
      <c r="B13" s="28"/>
      <c r="C13" s="28"/>
      <c r="D13" s="12">
        <v>44682</v>
      </c>
      <c r="G13" s="4">
        <v>1</v>
      </c>
    </row>
    <row r="14" spans="1:7" ht="18" x14ac:dyDescent="0.2">
      <c r="A14" s="28" t="s">
        <v>39</v>
      </c>
      <c r="B14" s="28"/>
      <c r="C14" s="28"/>
      <c r="D14" s="12">
        <v>44707</v>
      </c>
      <c r="G14" s="4">
        <v>1</v>
      </c>
    </row>
    <row r="15" spans="1:7" ht="18" x14ac:dyDescent="0.2">
      <c r="A15" s="28" t="s">
        <v>27</v>
      </c>
      <c r="B15" s="28"/>
      <c r="C15" s="28"/>
      <c r="D15" s="12">
        <v>44718</v>
      </c>
      <c r="G15" s="4">
        <v>1</v>
      </c>
    </row>
    <row r="16" spans="1:7" ht="18" x14ac:dyDescent="0.2">
      <c r="A16" s="28" t="s">
        <v>31</v>
      </c>
      <c r="B16" s="28"/>
      <c r="C16" s="28"/>
      <c r="D16" s="12">
        <v>44837</v>
      </c>
      <c r="G16" s="4">
        <v>1</v>
      </c>
    </row>
    <row r="17" spans="1:7" ht="18" x14ac:dyDescent="0.2">
      <c r="A17" s="28" t="s">
        <v>36</v>
      </c>
      <c r="B17" s="28"/>
      <c r="C17" s="28"/>
      <c r="D17" s="12">
        <v>44920</v>
      </c>
      <c r="G17" s="4">
        <v>1</v>
      </c>
    </row>
    <row r="18" spans="1:7" ht="18" x14ac:dyDescent="0.2">
      <c r="A18" s="28" t="s">
        <v>35</v>
      </c>
      <c r="B18" s="28"/>
      <c r="C18" s="28"/>
      <c r="D18" s="12">
        <v>44921</v>
      </c>
      <c r="G18" s="4">
        <v>1</v>
      </c>
    </row>
    <row r="19" spans="1:7" ht="18" x14ac:dyDescent="0.2">
      <c r="E19" s="10"/>
      <c r="F19" s="11"/>
      <c r="G19" s="4"/>
    </row>
    <row r="20" spans="1:7" ht="18" x14ac:dyDescent="0.2">
      <c r="A20" s="13" t="s">
        <v>40</v>
      </c>
      <c r="B20" s="13"/>
      <c r="C20" s="14"/>
      <c r="E20" s="10"/>
      <c r="F20" s="12"/>
      <c r="G20" s="4"/>
    </row>
    <row r="21" spans="1:7" ht="18" x14ac:dyDescent="0.2">
      <c r="A21" s="27" t="s">
        <v>21</v>
      </c>
      <c r="B21" s="27"/>
      <c r="C21" s="27"/>
      <c r="D21" s="12">
        <v>44567</v>
      </c>
      <c r="E21" s="10"/>
      <c r="F21" s="12"/>
      <c r="G21" s="4">
        <v>0</v>
      </c>
    </row>
    <row r="22" spans="1:7" ht="18" x14ac:dyDescent="0.2">
      <c r="A22" s="28" t="s">
        <v>22</v>
      </c>
      <c r="B22" s="28"/>
      <c r="C22" s="28"/>
      <c r="D22" s="12">
        <v>44628</v>
      </c>
      <c r="E22" s="10"/>
      <c r="F22" s="12"/>
      <c r="G22" s="4">
        <v>0</v>
      </c>
    </row>
    <row r="23" spans="1:7" ht="18" x14ac:dyDescent="0.2">
      <c r="A23" s="28" t="s">
        <v>23</v>
      </c>
      <c r="B23" s="28"/>
      <c r="C23" s="28"/>
      <c r="D23" s="12">
        <v>44668</v>
      </c>
      <c r="E23" s="10"/>
      <c r="F23" s="12"/>
      <c r="G23" s="4">
        <v>0</v>
      </c>
    </row>
    <row r="24" spans="1:7" ht="18" x14ac:dyDescent="0.2">
      <c r="A24" s="28" t="s">
        <v>26</v>
      </c>
      <c r="B24" s="28"/>
      <c r="C24" s="28"/>
      <c r="D24" s="12">
        <v>44717</v>
      </c>
      <c r="E24" s="10"/>
      <c r="F24" s="12"/>
      <c r="G24" s="4">
        <v>0</v>
      </c>
    </row>
    <row r="25" spans="1:7" ht="18" x14ac:dyDescent="0.2">
      <c r="A25" s="28" t="s">
        <v>28</v>
      </c>
      <c r="B25" s="28"/>
      <c r="C25" s="28"/>
      <c r="D25" s="12">
        <v>44728</v>
      </c>
      <c r="E25" s="10"/>
      <c r="F25" s="12"/>
      <c r="G25" s="4">
        <v>0</v>
      </c>
    </row>
    <row r="26" spans="1:7" ht="18" x14ac:dyDescent="0.2">
      <c r="A26" s="28" t="s">
        <v>29</v>
      </c>
      <c r="B26" s="28"/>
      <c r="C26" s="28"/>
      <c r="D26" s="12">
        <v>44788</v>
      </c>
      <c r="E26" s="10"/>
      <c r="F26" s="12"/>
      <c r="G26" s="4">
        <v>0</v>
      </c>
    </row>
    <row r="27" spans="1:7" ht="18" x14ac:dyDescent="0.2">
      <c r="A27" s="28" t="s">
        <v>30</v>
      </c>
      <c r="B27" s="28"/>
      <c r="C27" s="28"/>
      <c r="D27" s="12">
        <v>44824</v>
      </c>
      <c r="E27" s="10"/>
      <c r="F27" s="12"/>
      <c r="G27" s="4">
        <v>0</v>
      </c>
    </row>
    <row r="28" spans="1:7" ht="18" x14ac:dyDescent="0.2">
      <c r="A28" s="28" t="s">
        <v>32</v>
      </c>
      <c r="B28" s="28"/>
      <c r="C28" s="28"/>
      <c r="D28" s="12">
        <v>44865</v>
      </c>
      <c r="E28" s="10"/>
      <c r="F28" s="12"/>
      <c r="G28" s="4">
        <v>0</v>
      </c>
    </row>
    <row r="29" spans="1:7" ht="18" x14ac:dyDescent="0.2">
      <c r="A29" s="28" t="s">
        <v>33</v>
      </c>
      <c r="B29" s="28"/>
      <c r="C29" s="28"/>
      <c r="D29" s="12">
        <v>44866</v>
      </c>
      <c r="E29" s="10"/>
      <c r="F29" s="12"/>
      <c r="G29" s="4">
        <v>0</v>
      </c>
    </row>
    <row r="30" spans="1:7" ht="18" x14ac:dyDescent="0.2">
      <c r="A30" s="28" t="s">
        <v>34</v>
      </c>
      <c r="B30" s="28"/>
      <c r="C30" s="28"/>
      <c r="D30" s="12">
        <v>44881</v>
      </c>
      <c r="E30" s="10"/>
      <c r="F30" s="12"/>
      <c r="G30" s="4">
        <v>0</v>
      </c>
    </row>
    <row r="31" spans="1:7" ht="18" x14ac:dyDescent="0.2">
      <c r="E31" s="10"/>
      <c r="F31" s="12"/>
    </row>
    <row r="32" spans="1:7" ht="18" x14ac:dyDescent="0.2">
      <c r="E32" s="10"/>
      <c r="F32" s="12"/>
    </row>
    <row r="33" spans="1:6" ht="18" x14ac:dyDescent="0.2">
      <c r="E33" s="10"/>
      <c r="F33" s="12"/>
    </row>
    <row r="34" spans="1:6" ht="20" x14ac:dyDescent="0.2">
      <c r="A34" s="26" t="s">
        <v>17</v>
      </c>
      <c r="B34" s="26"/>
      <c r="D34" s="6" t="s">
        <v>18</v>
      </c>
      <c r="E34" s="10"/>
      <c r="F34" s="6" t="s">
        <v>19</v>
      </c>
    </row>
    <row r="35" spans="1:6" ht="18" x14ac:dyDescent="0.2">
      <c r="A35" s="25" t="s">
        <v>41</v>
      </c>
      <c r="B35" s="25"/>
      <c r="C35" s="25"/>
    </row>
    <row r="36" spans="1:6" ht="18" x14ac:dyDescent="0.2">
      <c r="A36" s="28" t="s">
        <v>42</v>
      </c>
      <c r="B36" s="28"/>
      <c r="C36" s="28"/>
      <c r="D36" s="16">
        <v>44613</v>
      </c>
      <c r="E36" s="10"/>
      <c r="F36" s="16">
        <v>44617</v>
      </c>
    </row>
    <row r="37" spans="1:6" ht="18" x14ac:dyDescent="0.2">
      <c r="A37" s="28" t="s">
        <v>43</v>
      </c>
      <c r="B37" s="28"/>
      <c r="C37" s="28"/>
      <c r="D37" s="16">
        <v>44664</v>
      </c>
      <c r="E37" s="10"/>
      <c r="F37" s="16">
        <v>44673</v>
      </c>
    </row>
    <row r="38" spans="1:6" ht="18" x14ac:dyDescent="0.2">
      <c r="A38" s="28" t="s">
        <v>44</v>
      </c>
      <c r="B38" s="28"/>
      <c r="C38" s="28"/>
      <c r="D38" s="16"/>
      <c r="E38" s="10"/>
      <c r="F38" s="16"/>
    </row>
    <row r="39" spans="1:6" ht="18" x14ac:dyDescent="0.2">
      <c r="A39" s="28" t="s">
        <v>45</v>
      </c>
      <c r="B39" s="28"/>
      <c r="C39" s="28"/>
      <c r="D39" s="16">
        <v>44767</v>
      </c>
      <c r="E39" s="10"/>
      <c r="F39" s="16">
        <v>44806</v>
      </c>
    </row>
    <row r="40" spans="1:6" ht="18" x14ac:dyDescent="0.2">
      <c r="A40" s="28" t="s">
        <v>46</v>
      </c>
      <c r="B40" s="28"/>
      <c r="C40" s="28"/>
      <c r="D40" s="16">
        <v>44851</v>
      </c>
      <c r="E40" s="10"/>
      <c r="F40" s="16">
        <v>44865</v>
      </c>
    </row>
    <row r="41" spans="1:6" ht="18" x14ac:dyDescent="0.2">
      <c r="A41" s="28" t="s">
        <v>47</v>
      </c>
      <c r="B41" s="28"/>
      <c r="C41" s="28"/>
      <c r="D41" s="16">
        <v>44918</v>
      </c>
      <c r="E41" s="10"/>
      <c r="F41" s="16">
        <v>44928</v>
      </c>
    </row>
  </sheetData>
  <mergeCells count="33">
    <mergeCell ref="A41:C41"/>
    <mergeCell ref="A35:C35"/>
    <mergeCell ref="A29:C29"/>
    <mergeCell ref="A30:C30"/>
    <mergeCell ref="A36:C36"/>
    <mergeCell ref="A37:C37"/>
    <mergeCell ref="A38:C38"/>
    <mergeCell ref="A26:C26"/>
    <mergeCell ref="A27:C27"/>
    <mergeCell ref="A28:C28"/>
    <mergeCell ref="A39:C39"/>
    <mergeCell ref="A40:C40"/>
    <mergeCell ref="A9:C9"/>
    <mergeCell ref="A34:B34"/>
    <mergeCell ref="A10:C10"/>
    <mergeCell ref="A11:C11"/>
    <mergeCell ref="A12:C12"/>
    <mergeCell ref="A13:C13"/>
    <mergeCell ref="A14:C14"/>
    <mergeCell ref="A15:C15"/>
    <mergeCell ref="A17:C17"/>
    <mergeCell ref="A16:C16"/>
    <mergeCell ref="A18:C18"/>
    <mergeCell ref="A21:C21"/>
    <mergeCell ref="A22:C22"/>
    <mergeCell ref="A23:C23"/>
    <mergeCell ref="A24:C24"/>
    <mergeCell ref="A25:C25"/>
    <mergeCell ref="C2:D2"/>
    <mergeCell ref="A2:B2"/>
    <mergeCell ref="A3:B3"/>
    <mergeCell ref="C3:D3"/>
    <mergeCell ref="A7: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Urlaubsplaner</vt:lpstr>
      <vt:lpstr>Bezugsdaten</vt:lpstr>
      <vt:lpstr>HE</vt:lpstr>
      <vt:lpstr>HS</vt:lpstr>
      <vt:lpstr>OE</vt:lpstr>
      <vt:lpstr>OS</vt:lpstr>
      <vt:lpstr>PE</vt:lpstr>
      <vt:lpstr>PS</vt:lpstr>
      <vt:lpstr>SOE</vt:lpstr>
      <vt:lpstr>SOS</vt:lpstr>
      <vt:lpstr>WE</vt:lpstr>
      <vt:lpstr>WEE</vt:lpstr>
      <vt:lpstr>WES</vt:lpstr>
      <vt:lpstr>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dcterms:created xsi:type="dcterms:W3CDTF">2022-09-01T09:12:18Z</dcterms:created>
  <dcterms:modified xsi:type="dcterms:W3CDTF">2022-09-12T13:28:48Z</dcterms:modified>
</cp:coreProperties>
</file>